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mrocha\Desktop\"/>
    </mc:Choice>
  </mc:AlternateContent>
  <xr:revisionPtr revIDLastSave="0" documentId="8_{D16B4DE2-ED0B-4DAF-9EF3-FAAB3A6339A7}" xr6:coauthVersionLast="47" xr6:coauthVersionMax="47" xr10:uidLastSave="{00000000-0000-0000-0000-000000000000}"/>
  <bookViews>
    <workbookView xWindow="-120" yWindow="-120" windowWidth="29040" windowHeight="15840" xr2:uid="{00000000-000D-0000-FFFF-FFFF00000000}"/>
  </bookViews>
  <sheets>
    <sheet name="Comp. 1 Riesgos Corr" sheetId="9" r:id="rId1"/>
    <sheet name="Comp. 2 Estrategia Anti tramite" sheetId="6" r:id="rId2"/>
    <sheet name="Comp. 3 Rendicion de Cuentas" sheetId="1" r:id="rId3"/>
    <sheet name="Comp. 4 Mecanismos Xa Aten Ciud" sheetId="3" r:id="rId4"/>
    <sheet name=" Comp. 5 TranspyAcceso Informac" sheetId="4" r:id="rId5"/>
    <sheet name="Comp. 6 Iniciativas Adicionales" sheetId="5"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8" i="1" l="1"/>
  <c r="L7" i="1"/>
</calcChain>
</file>

<file path=xl/sharedStrings.xml><?xml version="1.0" encoding="utf-8"?>
<sst xmlns="http://schemas.openxmlformats.org/spreadsheetml/2006/main" count="1119" uniqueCount="346">
  <si>
    <t>FORMULACIÓN</t>
  </si>
  <si>
    <t>MONITOREO Y REVISION
(Responsable de Proceso)</t>
  </si>
  <si>
    <t>SEGUIMIENTO Y VERIFICACIÓN
(Oficina de Control Interno)</t>
  </si>
  <si>
    <t>Fecha de monitorio y revisión (Responsable de Proceso)</t>
  </si>
  <si>
    <t>Fecha de Seguimiento (Verificación) Oficina de Control Interno</t>
  </si>
  <si>
    <t>(9)
Seguimiento Actividad</t>
  </si>
  <si>
    <t>(10)
Porcentaje de avance de la actividad</t>
  </si>
  <si>
    <t>(11)
Verificación Actividades adelantadas</t>
  </si>
  <si>
    <t xml:space="preserve">(13)
Observaciones
</t>
  </si>
  <si>
    <t>(14)
Auditor OCI</t>
  </si>
  <si>
    <t>(4.1)Nº Actividades</t>
  </si>
  <si>
    <t xml:space="preserve">(4.2)
Descripión  Actividades 
</t>
  </si>
  <si>
    <t>(12)
Estado de la actividad
(E: Ejecución
C: Cumplida)</t>
  </si>
  <si>
    <t>(3)Subcomponente</t>
  </si>
  <si>
    <t>(2) Componente</t>
  </si>
  <si>
    <t>(5) Meta o producto</t>
  </si>
  <si>
    <t>(6) Indicador</t>
  </si>
  <si>
    <t>(7) Responsable</t>
  </si>
  <si>
    <t>(8.1)
Cronograma de ejecución Fecha inicial
(dd/mm/aaaa)</t>
  </si>
  <si>
    <t>(8.2)
Cronograma de ejecución Fecha Final
(dd/mm/aaaa)</t>
  </si>
  <si>
    <t>3.1.1</t>
  </si>
  <si>
    <t>Implementar una estrategia anual de rendición de cuentas en cumplimiento de los lineamientos del manual único de rendición de cuentas y de lo establecido en la normatividad vigente.</t>
  </si>
  <si>
    <t>Estrategia de rendición de cuentas implementada:
SI = 100%
NO= 0%</t>
  </si>
  <si>
    <t>Dirección de Participación Ciudadana y Desarrollo Local, en coordinación con:
● Dirección de Apoyo al Despacho
● Oficina Asesora de Comunicaciones
● Dirección Técnica de Planeación</t>
  </si>
  <si>
    <t xml:space="preserve">Subcomponente 2
Diálogo de Doble Vía con la Ciudadanía y sus Organizaciones </t>
  </si>
  <si>
    <t>3.2.1</t>
  </si>
  <si>
    <t>Total horas de disponibilidad de los canales de comunicación en el periodo * 100 / Total de horas de servicio de los canales de comunicación en el periodo,</t>
  </si>
  <si>
    <t>Dirección de Tecnologías de la Información y las Comunicaciones - TICS  n</t>
  </si>
  <si>
    <t>Subcomponente 3
Incentivos para Motivar la Cultura de la Rendición y Petición de Cuentas</t>
  </si>
  <si>
    <t>3.3.1</t>
  </si>
  <si>
    <r>
      <t xml:space="preserve">Desarrollar 160 acciones de formación en temas relacionados con el control social como insumo para el control fiscal, utilizando un lenguaje claro para los ciudadanos.
</t>
    </r>
    <r>
      <rPr>
        <b/>
        <sz val="10"/>
        <color indexed="10"/>
        <rFont val="Arial"/>
        <family val="2"/>
      </rPr>
      <t/>
    </r>
  </si>
  <si>
    <t>Nº de acciones de formación ejecutadas * 100/ Total acciones de formación programadas. 160</t>
  </si>
  <si>
    <t>Dirección de Participación Ciudadana y Desarrollo Local</t>
  </si>
  <si>
    <t>3.3.2</t>
  </si>
  <si>
    <r>
      <t>Desarrollar 550 acciones de diálogo con la comunidad en temas relacionados con el control social como insumo para el control fiscal usando un lenguaje claro para la ciudadanía.</t>
    </r>
    <r>
      <rPr>
        <b/>
        <sz val="10"/>
        <color indexed="10"/>
        <rFont val="Arial"/>
        <family val="2"/>
      </rPr>
      <t/>
    </r>
  </si>
  <si>
    <t>Nº de acciones de diálogo con la comunidad ejecutadas *100/ Total de acciones de diálogo con la comunidad programadas. (550).</t>
  </si>
  <si>
    <t>Dirección de Participación Ciudadana y Desarrollo Local,</t>
  </si>
  <si>
    <t>Subcomponente 4
Evaluación y Retroalimentación a la Gestión Institucional</t>
  </si>
  <si>
    <t>3.4.1</t>
  </si>
  <si>
    <t xml:space="preserve">Realizar rendiciones de cuenta a ciudadanos de las 20 localidades, usando un lenguaje claro sobre la gestión desarrollada por la Contraloría de Bogotá, D.C., y sus resultados.
</t>
  </si>
  <si>
    <t>Nº de Fondos de Desarrollo Local a los que se rindió cuenta *100 / Nº de Fondos de Desarrollo Local (20).</t>
  </si>
  <si>
    <t xml:space="preserve">Dirección de Participación Ciudadana y Desarrollo Local.
En coordinación con:
Dirección de Apoyo al Despacho
</t>
  </si>
  <si>
    <t>Subcomponente 1
Información de Calidad y en Lenguaje Comprensible</t>
  </si>
  <si>
    <t>Componente 3 Rendición de Cuentas</t>
  </si>
  <si>
    <t>Subcomponente 2
Fortalecimiento de los Canales de Atención</t>
  </si>
  <si>
    <t>4.2.1</t>
  </si>
  <si>
    <t>Mantener actualizado el Link de "Atención al Ciudadano", con información que oriente al ciudadano sobre la forma de presentar las PQR.</t>
  </si>
  <si>
    <t>Número de revisiones realizadas en el Link de Atención al Ciudadano en la Página WEB * 100 / Número total de revisiones programadas al Link de Atención al Ciudadano en la Página WEB (6).</t>
  </si>
  <si>
    <t>Dirección de Apoyo al Despacho - Centro de Atención al Ciudadano</t>
  </si>
  <si>
    <t>Subcomponente 3
Talento Humano</t>
  </si>
  <si>
    <t>4.3.1</t>
  </si>
  <si>
    <t>Fortalecer la competencia de servicio al cliente, de los empleados públicos que ingresen durante la vigencia 2023, de todos los niveles jerárquicos de la Contraloría de Bogotá D.C.,con la participación en el curso del Campus Virtual de la entidad denominado "Servicio al Ciudadano"</t>
  </si>
  <si>
    <t xml:space="preserve">Dirección Talento Humano - Subdirección de Capacitación y Cooperación Técnica 
</t>
  </si>
  <si>
    <t>Subcomponente 4
 Normativo y Procedimental</t>
  </si>
  <si>
    <t>4.4.1</t>
  </si>
  <si>
    <t>Capacitar semestralmente a los funcionarios de las dependencias encargados de tramitar los DPC, en temas relacionados con la normatividad, reglamentación, procedimiento, uso del aplicativo de PQR y lenguaje claro.</t>
  </si>
  <si>
    <t>Número de funcionarios capacitados en el trámite de los DPC * 100 / Número total de funcionarios programados a capacitar en el trámite de los DPC.</t>
  </si>
  <si>
    <t>Subcomponente 5
Relacionamiento con el Ciudadano</t>
  </si>
  <si>
    <t>4.5.1</t>
  </si>
  <si>
    <t xml:space="preserve">Medir el grado de satisfacción del servicio al cliente (Concejo) que brinda la Contraloría de Bogotá, de la vigencia anterior. </t>
  </si>
  <si>
    <t>4.5.2</t>
  </si>
  <si>
    <t xml:space="preserve">Medir el grado de satisfacción del servicio al cliente (Ciudadanía) que brinda la Contraloría de Bogotá, de la  vigencia anterior. </t>
  </si>
  <si>
    <t>Informe "Medición de la percepción del cliente (Ciudadanía)" realizado * 100/Informe "Medición de la percepción del cliente (ciudadanía)" programado</t>
  </si>
  <si>
    <t>Dirección de Participación Ciudadana y Desarrollo Local.
En coordinación con:
Dirección de Apoyo al Despacho.</t>
  </si>
  <si>
    <t>4.5.3</t>
  </si>
  <si>
    <t>Medir el grado de percepción de los periodistas, de la gestión que adelanta la Contraloría de Bogotá, de la vigencia anterior.</t>
  </si>
  <si>
    <t>Informe "Medición de percepción de los periodistas" realizado * 100 / Informe "Medición de la percepción de los periodistas" programado.</t>
  </si>
  <si>
    <t>Dirección de Participación Ciudadana y Desarrollo Local.
En coordinación con:
Oficina Asesora de Comunicaciones</t>
  </si>
  <si>
    <t>Componente 4 Mecanismo Para Mejorar la Atención al Ciudadano</t>
  </si>
  <si>
    <t>Subcomponente
1 
Lineamiento de Transparencia Activa</t>
  </si>
  <si>
    <t>5.1.1</t>
  </si>
  <si>
    <t>Gestionar la información para el diligenciamiento de la Matriz de Cumplimiento - Índice de Transparencia y Acceso a la Información - ITA, de conformidad con las disposiciones del artículo 23 de la ley 1712 de 2014.</t>
  </si>
  <si>
    <t>Número de categorías información diligenciadas * 100 / Número de categorías de información dispuestas en el aplicativo ITA para ser diligenciadas.</t>
  </si>
  <si>
    <t>Dirección de Apoyo al Despacho</t>
  </si>
  <si>
    <t>5.1.2</t>
  </si>
  <si>
    <t>Publicar oportunamente en el link de Transparencia de la página web, las solicitudes de las diferentes dependencias de la Contraloría de Bogotá D.C., de conformidad con lo establecido en  la Resolución 1519 de septiembre 20 de 2020 o con la normatividad vigente.</t>
  </si>
  <si>
    <t>Número de solicitudes publicadas oportunamente en el link de transparencia de la página web *100 /  Número de solicitudes de publicación recibidas  de las diferentes dependencias de la Contraloría de Bogotá D.C.</t>
  </si>
  <si>
    <t>Dirección de Tecnologías de la Información - TIC.</t>
  </si>
  <si>
    <t>5.1.3</t>
  </si>
  <si>
    <t>No. de conjuntos de datos abiertos publicados  *100 /No. de conjuntos de datos abiertos identificados</t>
  </si>
  <si>
    <t>Dirección de Tecnologías de la Información y las Comunicaciones - TIC, en coordinación con las dependencias que generen datos abiertos</t>
  </si>
  <si>
    <t xml:space="preserve">Subcomponente 
2 
Lineamientos de Transparencia Pasiva </t>
  </si>
  <si>
    <t>5.2.1</t>
  </si>
  <si>
    <t>Mantener en correcto funcionamiento el Sistema de Gestión de procesos SIGESPRO para la atención de las solicitudes de acceso a la información en los términos establecidos en el Decreto 1081 de 2015</t>
  </si>
  <si>
    <t>Total horas disponibles del servicio del aplicativo SIGESPRO - PQRs * 100 / Total de horas de servicio del aplicativo SIGESPRO -PQRs</t>
  </si>
  <si>
    <t xml:space="preserve">Dirección de Tecnologías de la Información y las Comunicaciones </t>
  </si>
  <si>
    <t xml:space="preserve">Subcomponente 
4 
Criterio Diferencial de Accesibilidad </t>
  </si>
  <si>
    <t>5.4.1</t>
  </si>
  <si>
    <t xml:space="preserve">Monitorear el estado de  los factores técnicos de accesibilidad implementados en la página web, para dar cumplimiento a los estándares AA de la Guía de Accesibilidad de Contenidos Web (Web Content Accesibillity Guidelines - WCAG) en la versión 2.1, referida en la Resolución 1519 de 2020.
</t>
  </si>
  <si>
    <t>Número  de  monitoreos realizados *100 / Número de monitoreos programados (12)</t>
  </si>
  <si>
    <t>Dirección de Tecnologías de la Información y las Comunicaciones con el apoyo de la Oficina Asesora de comunicaciones.</t>
  </si>
  <si>
    <t>Subcomponente
5
Monitoreo del Acceso a la Información Pública</t>
  </si>
  <si>
    <t>5.5.1</t>
  </si>
  <si>
    <t>Evaluar el trámite dado a los derechos de petición y solicitudes de información  radicados por los ciudadanos ante la Contraloría de Bogotá D.C.</t>
  </si>
  <si>
    <t xml:space="preserve">Número de Informes de Derechos de Petición y de Acceso a la información publicados*100 / Número total de Informes programados a publicar (4). (Un (1) informe correspondiente al periodo octubre a diciembre de 2022 y tres (3) informes trimestrales con corte a marzo, junio y septiembre de 2023).                                                                                                                                     </t>
  </si>
  <si>
    <t xml:space="preserve">Componente 5 Mecanismos Para la Transparencia y Acceso a la Información </t>
  </si>
  <si>
    <t>6.1.1</t>
  </si>
  <si>
    <t>Realizar un concurso para exaltar la importancia de los  valores institucionales en la cotidianidad laboral de los servidores de la Contraloría de Bogotá, D.C., usando dinámicas innovadoras y diferentes a las tradicionales.</t>
  </si>
  <si>
    <t>Concurso realizado:
SI: 100%
NO: 0%</t>
  </si>
  <si>
    <t>Dirección Talento Humano -Subdirección de Capacitación y Cooperación Técnica
Dirección de Apoyo al Despacho
Oficina Asesora de Comunicaciones</t>
  </si>
  <si>
    <t>Componente 6 
Iniciativas Adicionales</t>
  </si>
  <si>
    <t>N/A</t>
  </si>
  <si>
    <t xml:space="preserve">Teniendo en cuenta los parámetros previstos en el Acuerdo 658 de 2016, modificado por el Acuerdo 664 de 2017, expedidos por el Concejo Distrital, la Contraloría de Bogotá D.C., no cuenta con trámites u otros procedimientos administrativos que requiera la ciudadanía, y que puedan ser objeto de acciones para su racionalización, motivo por el cual, para éste componente no se formulan acciones. </t>
  </si>
  <si>
    <t xml:space="preserve">Mantener disponibles los canales de comunicación (chat, foro, portal web, cuentas de correo institucionales) para apoyar la consulta y participación de la ciudadanía en el proceso de rendición de cuentas de la Entidad.
</t>
  </si>
  <si>
    <t xml:space="preserve">Publicar nuevos conjuntos de datos abiertos y/o actualizar los existentes en el portal del Distrito Capital (http://datosabiertos.bogota.gov.co/)
</t>
  </si>
  <si>
    <t>Fecha de aprobación o modificación:  9-12-2022</t>
  </si>
  <si>
    <t>FORMULACIÓN, MONITOREO Y SEGUIMIENTO PLAN ANTICORRUPCIÓN Y DE ATENCIÓN AL CIUDADANO - PAAC 
Versión 1.0 Vigencia 2023</t>
  </si>
  <si>
    <t>Código formato: PDE-05-01
Código documento: PDE- 05
Versión 1.0</t>
  </si>
  <si>
    <t>Nº total de servidores públicos que han ingresado en la vigencia 2023 capacitados en el curso virtual "Servicio al Ciudadano" *100 / Número de servidores públicos a capacitar en cada fecha de corte.</t>
  </si>
  <si>
    <t>Informe "Medición de la percepción del cliente (Concejo)" realizado * 100/Informe "Medición de la percepción del cliente (concejo)" programado.</t>
  </si>
  <si>
    <t>Elia Rocío Gómez Alvarado - John Jairo Cárdenas Giraldo</t>
  </si>
  <si>
    <t>E</t>
  </si>
  <si>
    <r>
      <rPr>
        <b/>
        <sz val="12"/>
        <color theme="1"/>
        <rFont val="Arial"/>
        <family val="2"/>
      </rPr>
      <t>Seguimiento abril 30/2023</t>
    </r>
    <r>
      <rPr>
        <sz val="12"/>
        <color theme="1"/>
        <rFont val="Arial"/>
        <family val="2"/>
      </rPr>
      <t xml:space="preserve">: La Dirección de TIC ha atendido oportunamente las 20 solicitudes de publicación de la información correspondiente al link de "Transparencia y acceso a la información" en la página web institucional, originada en las diferentes dependencias responsables de su emisión; con el fin que sea conocida por la ciudadania, usuarios o interesados, dado su carater de información pública. El resultado del indicador para esta actividad es 100%.
Se solicitará modificación de esta actividad, como consecuencia de la actualización de la página web, ya que la responsabilidad de la publicación de información relacionada con el link de transparencia será desagregada en las diferentes dependencias donde se genera la información.
</t>
    </r>
  </si>
  <si>
    <r>
      <rPr>
        <b/>
        <sz val="12"/>
        <color theme="1"/>
        <rFont val="Arial"/>
        <family val="2"/>
      </rPr>
      <t xml:space="preserve">Seguimiento abril 30/2023: </t>
    </r>
    <r>
      <rPr>
        <sz val="12"/>
        <color theme="1"/>
        <rFont val="Arial"/>
        <family val="2"/>
      </rPr>
      <t xml:space="preserve">La Dirección de TIC durante este periodo  ha realizado la revisión y ajuste de los factores de accesibilidad implementados en la página web para dar cumplimiento a los estándares AA de la Guía de Accesibilidad de Contenidos Web (Web Content Accesibillity Guidelines - WCAG) en la versión 2.1, referida en la Resolución 1519 de 2020. Actualmente, el portal web cuenta con la certificación de cumplimiento de los 32 factores de accesibilidad web, la cual se encuentra publicada en el link de transparencia. </t>
    </r>
  </si>
  <si>
    <r>
      <rPr>
        <b/>
        <sz val="12"/>
        <color theme="1"/>
        <rFont val="Arial"/>
        <family val="2"/>
      </rPr>
      <t>Seguimiento abril 30/2023:</t>
    </r>
    <r>
      <rPr>
        <sz val="12"/>
        <color theme="1"/>
        <rFont val="Arial"/>
        <family val="2"/>
      </rPr>
      <t xml:space="preserve"> De acuerdo a la formulación del indicador de esta actividad, se presenta un avance del 0%. A la fecha la Dirección de TIC definió el plan de trabajo para la actualización de los datos abiertos de la Entidad compuesta por cinco (5) actividades y se ejecutó la actividad relacionada con la revisión del conjunto de datos abiertos publicados en el portal del Distrito Capital, que corresponde al 10% de ejecución del Plan.</t>
    </r>
  </si>
  <si>
    <r>
      <rPr>
        <b/>
        <sz val="12"/>
        <color theme="1"/>
        <rFont val="Arial"/>
        <family val="2"/>
      </rPr>
      <t>Seguimiento abril 30/2023:</t>
    </r>
    <r>
      <rPr>
        <sz val="12"/>
        <color theme="1"/>
        <rFont val="Arial"/>
        <family val="2"/>
      </rPr>
      <t xml:space="preserve"> Durante el primer cuatrimestre la Dirección de TIC realizó el monitoreo a la disponibilidad del aplicativo SIGESPRO-PQRs, el cual presentó el siguiente comportamiento mensual:
Enero: 99,95%
Febrero:99,98%
Marzo:99,98%
Abril:99,97%
En promedio, la disponibilidad del aplicativo SIGESPRO  para la atención de los derechos de petición de los ciudadanos fue del 99.97%, resultado  superior a la meta establecida.</t>
    </r>
  </si>
  <si>
    <r>
      <t xml:space="preserve">Verificación abril 30/2023: </t>
    </r>
    <r>
      <rPr>
        <sz val="12"/>
        <color theme="1"/>
        <rFont val="Arial"/>
        <family val="2"/>
      </rPr>
      <t xml:space="preserve"> 
Fue evidenciado el registro las solicitudes de publicación en la página web link de Transparencia,  encontrando que en en el primer cuatrimestre de 2023, fueron recibidas 20 solicitudes de actualización de este link; las cuales se atendieron en oportunidad, asi:
enero: 6
febrero: 4
marzo: 7
abril: 3
Conforme se pudo observar entre las áreas que realizaron el mayor numero de solicitudes estan: Dirección Administrativa y Financiera, 35%, Oficina de Control Interno, 30%, Talento Humano 25% , Dirección de Tecnologia 5% y Apoyo al Despacho 5%.
</t>
    </r>
  </si>
  <si>
    <r>
      <rPr>
        <b/>
        <sz val="12"/>
        <rFont val="Arial"/>
        <family val="2"/>
      </rPr>
      <t>Seguimiento abril 30/2023:</t>
    </r>
    <r>
      <rPr>
        <sz val="12"/>
        <rFont val="Arial"/>
        <family val="2"/>
      </rPr>
      <t xml:space="preserve"> Se viene implementando la estrategia vigente para el cumplimiento de los lineamientos del manual único de rendición de cuentas y de lo establecido en la normatividad vigente.</t>
    </r>
  </si>
  <si>
    <r>
      <rPr>
        <b/>
        <sz val="12"/>
        <color theme="1"/>
        <rFont val="Arial"/>
        <family val="2"/>
      </rPr>
      <t>Seguimiento abril 30/2023:</t>
    </r>
    <r>
      <rPr>
        <sz val="12"/>
        <color theme="1"/>
        <rFont val="Arial"/>
        <family val="2"/>
      </rPr>
      <t xml:space="preserve"> Durante el primer cuatrimestre del año, la disponibilidad de los canales de comunicaciones para apoyar la consulta y participacion ciudadana  (chat, foro, portal web, cuentas de correo institucionales) fue del 99,96%, discriminados por cada mes de la siguiente manera:
enero: 100%
febrero: 99.86%
marzo: 100%
abril: 100%
</t>
    </r>
  </si>
  <si>
    <r>
      <rPr>
        <b/>
        <sz val="12"/>
        <rFont val="Arial"/>
        <family val="2"/>
      </rPr>
      <t>Seguimiento abril 30/2023::</t>
    </r>
    <r>
      <rPr>
        <sz val="12"/>
        <rFont val="Arial"/>
        <family val="2"/>
      </rPr>
      <t xml:space="preserve"> A la fecha se han desarrollado 54 acciones de formación de las 160 programadas, lográndose un avance del 34%, lo que clasifica el indicador en un rango de satisfactorio, así:  Capacitaciones a contralores estudiantiles  40, Capacitaciones a veedores y ciudadanía en general (cursos, talleres, seminarios.)  12 y Diplomados ciudadanía en general (veedores, grupos de control social y contralores estudiantiles) 2. Se contó con la participación de 2.100 personas.</t>
    </r>
  </si>
  <si>
    <r>
      <rPr>
        <b/>
        <sz val="12"/>
        <rFont val="Arial"/>
        <family val="2"/>
      </rPr>
      <t xml:space="preserve">Seguimiento abril 30/2023: </t>
    </r>
    <r>
      <rPr>
        <sz val="12"/>
        <rFont val="Arial"/>
        <family val="2"/>
      </rPr>
      <t>A la fecha se han desarrollado 139 acciones de dialogo de las 550 programadas, lográndose un avance del 25%, lo que clasifica el indicador en un rango de satisfactorio, así: Inspección a terreno  57, Reunión local de control social  41, Mesas (ciudadanas, interinstitucional, temáticas, seguimiento y otros)  36, Promoción de veedurías (acompañamiento a la gestión de veedurías ciudadanas)  3 y Audiencias públicas (participativas y de la entidad) 2. Se contó con la participación de 2.285 personas.</t>
    </r>
  </si>
  <si>
    <r>
      <rPr>
        <b/>
        <sz val="12"/>
        <rFont val="Arial"/>
        <family val="2"/>
      </rPr>
      <t xml:space="preserve">Seguimiento abril 30/2023: </t>
    </r>
    <r>
      <rPr>
        <sz val="12"/>
        <rFont val="Arial"/>
        <family val="2"/>
      </rPr>
      <t>La rendición o rendiciones a realizar en la vigencia 2023, no han sido definidas. Se está trabajando en la estrategia vigente y se vienen adelantando las actividades de aprestamiento pertinentes en el marco de lo establecido en el MURC del DAFP, como se reporta en la actividad 3.1.1</t>
    </r>
  </si>
  <si>
    <r>
      <rPr>
        <b/>
        <sz val="12"/>
        <rFont val="Arial"/>
        <family val="2"/>
      </rPr>
      <t xml:space="preserve">Seguimiento abril 30/2023:  </t>
    </r>
    <r>
      <rPr>
        <sz val="12"/>
        <rFont val="Arial"/>
        <family val="2"/>
      </rPr>
      <t>El informe se encuentra en proceso, se están aplicando y tabulando las encuestas.</t>
    </r>
  </si>
  <si>
    <r>
      <rPr>
        <b/>
        <sz val="12"/>
        <rFont val="Arial"/>
        <family val="2"/>
      </rPr>
      <t xml:space="preserve">Seguimiento abril 30/2023: </t>
    </r>
    <r>
      <rPr>
        <sz val="12"/>
        <rFont val="Arial"/>
        <family val="2"/>
      </rPr>
      <t>El informe se encuentra en proceso, se están aplicando y tabulando las encuestas.</t>
    </r>
  </si>
  <si>
    <t>Código formato: PDE-07-01</t>
  </si>
  <si>
    <t>CORRUPCIÓN</t>
  </si>
  <si>
    <t>Versión 6.0</t>
  </si>
  <si>
    <t>Versión 1.0</t>
  </si>
  <si>
    <t>ESTADO</t>
  </si>
  <si>
    <t>No</t>
  </si>
  <si>
    <t>CONTEXTO DE LA ORGANIZACIÓN</t>
  </si>
  <si>
    <t>IDENTIFICACIÓN DEL RIESGO</t>
  </si>
  <si>
    <t>ANÁLISIS DEL RIESGO</t>
  </si>
  <si>
    <t>TRATAMIENTO DEL RIESGO</t>
  </si>
  <si>
    <t>PLAN DE TRATAMIENTO</t>
  </si>
  <si>
    <t>RIESGO INHERENTE</t>
  </si>
  <si>
    <t>RIESGO RESIDUAL</t>
  </si>
  <si>
    <t>Externo</t>
  </si>
  <si>
    <t>Interno</t>
  </si>
  <si>
    <t>Proceso</t>
  </si>
  <si>
    <t>Descripción del Riesgo</t>
  </si>
  <si>
    <t>Tipo de Riesgo</t>
  </si>
  <si>
    <t>Probabilidad</t>
  </si>
  <si>
    <t>Impacto</t>
  </si>
  <si>
    <t>Zona del riesgo</t>
  </si>
  <si>
    <t>Causa</t>
  </si>
  <si>
    <t>Control</t>
  </si>
  <si>
    <t>Medida de Tratamiento del Riesgo</t>
  </si>
  <si>
    <t>Acciones</t>
  </si>
  <si>
    <t>Indicador</t>
  </si>
  <si>
    <t>Responsable(s)</t>
  </si>
  <si>
    <t>Registro</t>
  </si>
  <si>
    <t>Fecha Inicio</t>
  </si>
  <si>
    <t>Fecha Final</t>
  </si>
  <si>
    <t>Aprobado Contralor Auxiliar</t>
  </si>
  <si>
    <t>Personal</t>
  </si>
  <si>
    <t>Estudios de Economía y política Pública</t>
  </si>
  <si>
    <t>Corrupción</t>
  </si>
  <si>
    <t>Rara vez</t>
  </si>
  <si>
    <t>Extremo</t>
  </si>
  <si>
    <t>Reducir-Mitigar</t>
  </si>
  <si>
    <t>P-1 - Suscribir pactos o compromisos para asegurar el análisis objetivo e imparcial de la información insumo para la elaboración de informes, estudios y pronunciamientos.</t>
  </si>
  <si>
    <t>Procesos</t>
  </si>
  <si>
    <t>Legal</t>
  </si>
  <si>
    <t>Gestión Administrativa y Financiera</t>
  </si>
  <si>
    <t>2023-PGAF-RC-1 - Posible manipulación de documentos precontractuales en procesos de contratación adelantados por la Subdirección de Contratación en beneficio propio o de terceros.</t>
  </si>
  <si>
    <t>K-1 - Manipulación intencionada por uno o varios actores del proceso contractual para el beneficio propio o de terceros</t>
  </si>
  <si>
    <t>C-1 - La subdirección de Contratación verifica el cumplimiento de los requisitos en las diferentes etapas de contratación mediante el diligenciamiento de una lista de chequeo.</t>
  </si>
  <si>
    <t>P-1 - Revisar los documentos precontractuales de cada uno de los proceso de contratación adelantados por la Subdirección de Contratación, de conformidad con la normatividad vigente.</t>
  </si>
  <si>
    <t>IN-1 - IN-1 - No. de procesos revisados por la Subdirección de Contratación *100 / N° de procesos de contratación radicados ante la Subdirección de Contratación.</t>
  </si>
  <si>
    <t>SUBDIRECCION DE CONTRATACION-</t>
  </si>
  <si>
    <t>Expediente contractual y SECOP</t>
  </si>
  <si>
    <t>Tecnológico</t>
  </si>
  <si>
    <t>Gestión de Tecnologías de la Información</t>
  </si>
  <si>
    <t>2023-PGTI-RC-1 - Posibilidad de extracción o alteración de información de los aplicativos SIGESPRO, SIVICOF, SIPROFISCAL y SICAPITAL, con fines de beneficio personal o hacia un particular, debido a debilidades en la aplicación de controles a las modificaciones de información.</t>
  </si>
  <si>
    <t>Mayor</t>
  </si>
  <si>
    <t>Alto</t>
  </si>
  <si>
    <t>K-1 - Debilidades en la aplicación de controles a las transacciones de modificación de datos de los aplicativos SIGESPRO, SIVICOF, SIPROFISCAL y SICAPITAL.</t>
  </si>
  <si>
    <t>C-1 - Aplicación del procedimiento de control de acceso y aplicación de las políticas de seguridad de la información.</t>
  </si>
  <si>
    <t>P-1 - Actualizar el procedimiento de gestión de usuarios PGTI-07, con el fin de alinearlo a los cambios de las situaciones administrativas de la Dirección de Talento y novedades contractuales.</t>
  </si>
  <si>
    <t>IN-1 - Procedimiento gestión de usuarios actualizado. Si 100% No 0%</t>
  </si>
  <si>
    <t>DIRECCION DE TECNOLOGIAS DE LA INFORMACION Y LAS COMUNICACIONES-</t>
  </si>
  <si>
    <t>Procedimiento PGTI-07 actualizado.</t>
  </si>
  <si>
    <t>P-2 - Gestionar los requerimientos de acceso a usuarios a Sistemas de Información y Bases de datos, de acuerdo al procedimiento vigente.</t>
  </si>
  <si>
    <t>IN-1 - Número de depuraciones ejecutadas * 100 / Número de depuraciones planificadas (3)</t>
  </si>
  <si>
    <t>SUBDIRECCION DE RECURSOS TECNOLOGICOS-SUBDIRECCION DE LA GESTION DE LA INFORMACION-</t>
  </si>
  <si>
    <t>Registro en mesa de servicios</t>
  </si>
  <si>
    <t>C-2 - Revisión periódica de la seguridad lógica de acceso a los sistemas SIVICOF, SIGESPRO, SIPROFISCAL y PREFIS.</t>
  </si>
  <si>
    <t>P-1 - Elaborar un documento de análisis técnico que contenga las alternativas adicionales de control al acceso y modificación a los aplicativos y bases de datos (SIVICOF, SIGESPRO, SIPROFISCAL, SICAPITAL).</t>
  </si>
  <si>
    <t>IN-1 - No. de actividades ejecutadas para la generación del documento * 100 / No. de actividades programadas para la generación del documento.</t>
  </si>
  <si>
    <t>SUBDIRECCION DE LA GESTION DE LA INFORMACION-</t>
  </si>
  <si>
    <t>Documento de análisis técnico.</t>
  </si>
  <si>
    <t>Social</t>
  </si>
  <si>
    <t>Responsabilidad Fiscal y Jurisdicción Coactiva</t>
  </si>
  <si>
    <t>2023-PRFJC-RC-1 - Que los funcionarios encargados de adelantar los procesos de responsabilidad fiscal y jurisdicción coactiva tomen decisiones acomodadas incumpliendo los marcos constitucionales, legales y éticos por situaciones subjetivas buscando un beneficio particular.</t>
  </si>
  <si>
    <t>K-1 - Situaciones subjetivas del funcionario que conllevan a incumplir los marcos constitucionales, legales y éticos</t>
  </si>
  <si>
    <t>C-1 - Las decisiones proyectadas son revisadas por los responsables del ámbito de sus competencias, verifican permanente las decisiones de fondo tomadas en los procesos de responsabilidad fiscal y jurisdicción coactiva</t>
  </si>
  <si>
    <t>P-1 - Capacitación cuatrimestral en alguno de éstos 3 temas: Código de integridad o normativa aplicable al proceso de responsabilidad y jurisdicción coactiva o consecuencias disciplinarias y penales de la corrupción</t>
  </si>
  <si>
    <t>IN-1 - N° de capacitaciones realizadas/ N° de capacitaciones programadas</t>
  </si>
  <si>
    <t>DIRECCION DE RESPONSABILIDAD FISCAL Y JURISDICCION COACTIVA-</t>
  </si>
  <si>
    <t>Acta</t>
  </si>
  <si>
    <t>Vigilancia y Control a la Gestión Fiscal</t>
  </si>
  <si>
    <t>2023-PVCGF-RC-1 - Posibilidad de omitir información debido a intereses económicos, políticos, personales o de falta de ética profesional. que inciden en la configuración de presuntos hallazgos, no dar traslado a las autoridades competentes, o impedir el impulso propio en un proceso sancionatorio e Indagación preliminar.</t>
  </si>
  <si>
    <t>Improbable</t>
  </si>
  <si>
    <t>K-1 - Intereses económicos, políticos o personales, falta de ética profesional.</t>
  </si>
  <si>
    <t>C-1 - El equipo directivo verifica que los presuntos hallazgos cumplan con los criterios determinados (criterio, condición, causa y efecto) , establecidos en los procedimientos vigentes, así como el cumplimiento de términos para los traslados y el trámite de los procesos administrativos sancionatorios e indagaciones preliminares.</t>
  </si>
  <si>
    <t>P-1 - Verificar que todos los hallazgos cumplan con los atributos de configuración de los mismos como son: criterio, condición, causa y efecto.</t>
  </si>
  <si>
    <t>IN-1 - # total de hallazgos administrativos que cumplen con los atributos en las auditorías terminadas del periodo rendido *100 / # total de hallazgos administrativos incorporados en los informes finales del periodo rendido</t>
  </si>
  <si>
    <t>DIRECCION SECTOR SEGURIDAD, CONVIVENCIA Y JUSTICIA-DIRECCION SECTOR CULTURA, RECREACION Y DEPORTE-DIRECCION SECTOR SERVICIOS PUBLICOS-DIRECCION SECTOR INTEGRACION SOCIAL-DIRECCION SECTOR DESARROLLO ECONOMICO, INDUSTRIA Y TURISMO-DIRECCION SECTOR HACIENDA-DIRECCION SECTOR EDUCACION-DIRECCION SECTOR HABITAT Y AMBIENTE-DIRECCION SECTOR EQUIDAD Y GENERO-DIRECCION SECTOR GOBIERNO-DIRECCION SECTOR SALUD-DIRECCION SECTOR GESTION JURIDICA-DIRECCION SECTOR MOVILIDAD-DIRECCION DE REACCION INMEDIATA-SUBDIRECCION DE GESTION LOCAL-</t>
  </si>
  <si>
    <t>Actas de comité técnico</t>
  </si>
  <si>
    <t>C-2 - El nivel directivo efectúa seguimiento permanente al desarrollo de las actuaciones de control fiscal.</t>
  </si>
  <si>
    <t>P-1 - Diligenciar el anexo de Declaración de Independencia y no conflicto de Intereses en cada actuación (auditorías, procesos sancionatorios e indagaciones preliminares), de conformidad con lo establecido en el Estatuto Anticorrupción.</t>
  </si>
  <si>
    <t>IN-1 - Se cumple con el diligenciamiento en cada actuación terminada y en ejecución en el periodo reporte de información (auditorías, procesos sancionatorios e indagaciones preliminares) de la Declaración de independencia y no conflicto de intereses Si 100% No 0%</t>
  </si>
  <si>
    <t>Declaración de Independencia y no conflicto de Intereses.</t>
  </si>
  <si>
    <t>MONITOREO RIESGOS</t>
  </si>
  <si>
    <t>SEGUIMIENTO Y VERIFICACIÓN</t>
  </si>
  <si>
    <t>Monitoreo Acciones</t>
  </si>
  <si>
    <t>Nivel de avance</t>
  </si>
  <si>
    <t>Dependencia Reportó</t>
  </si>
  <si>
    <t>Verificación de las acciones adelantas</t>
  </si>
  <si>
    <t>Estado Riesgo</t>
  </si>
  <si>
    <t>Abierto</t>
  </si>
  <si>
    <r>
      <t xml:space="preserve">Verificación abril 30/2023:  
</t>
    </r>
    <r>
      <rPr>
        <sz val="12"/>
        <color theme="1"/>
        <rFont val="Arial"/>
        <family val="2"/>
      </rPr>
      <t>Para este seguimiento no se evidenció  avance en la actividad; no se ha definido fecha para su realización.</t>
    </r>
  </si>
  <si>
    <r>
      <t xml:space="preserve">Verificación abril 30/2023:  
</t>
    </r>
    <r>
      <rPr>
        <sz val="12"/>
        <color theme="1"/>
        <rFont val="Arial"/>
        <family val="2"/>
      </rPr>
      <t>Como evidencia de esta actividad  fue presentado el formato Control de actividades en Excel denominado “SICOS” en el cual  fueron registradas  las siguientes  acciones: 
• 40 Capacitaciones a contralores estudiantiles, participaron 1853 personas 
•  12 Capacitaciones a veedores y ciudadanía en general, participaron 223 personas.
•  2 Diplomados ciudadanía en general con la participación de 24 personas
 En total participaron  2100 personas en las  54 en las acciones de formación llevadas a cabo en el primer cuatrimestre de 2023, lo anterior significa un cumplimiento de la meta el 33,75%</t>
    </r>
  </si>
  <si>
    <r>
      <t xml:space="preserve">Verificación abril 30/2023:  
</t>
    </r>
    <r>
      <rPr>
        <sz val="12"/>
        <rFont val="Arial"/>
        <family val="2"/>
      </rPr>
      <t>se observó en  el formato Control  “SICOS”que fueron realizadas en el primer  cuatrimestre  de 2023  las siguientes acciones de diálogo: 
•Inspección a Terreno 57, participaron 601 personas
•Reunión local de control social 41, participaron 895 personas
•Mesas (ciudadanas, interinstitucional, temáticas, y otros) 36, participaron 715 personas
•Audiencias públicas 2, participaron 28 personas
•Promoción de veedurías, 3  participaron 46 personas
En total se  llevaron a cabo 139 acciones de diálogo en las que  participaron 2285 personas, lo que significa un cumplimiento de la meta propuesta para la presente vigencia del 25,27%</t>
    </r>
  </si>
  <si>
    <r>
      <rPr>
        <b/>
        <sz val="12"/>
        <color theme="1"/>
        <rFont val="Arial"/>
        <family val="2"/>
      </rPr>
      <t>Verificación abril 30/2023</t>
    </r>
    <r>
      <rPr>
        <sz val="12"/>
        <color theme="1"/>
        <rFont val="Arial"/>
        <family val="2"/>
      </rPr>
      <t xml:space="preserve">: 
Fueron constatadas, Actas del 13/01/2023 y del 27/04/2023 identificadas ambas con el Nro. 1, del Centro de Atención al Ciudadano, correspondientes al seguimiento y acompañamiento realizado al "Link Atención al Ciudadano", dispuesto en la página web de la entidad, donde se hizó revisión al link de PQR, siendo verificando al respecto, además del  funcionamiento del formulario electrónico PQRS, el demo ilustrativo que allí se encuentra para la presentación de PQR, el manual del usuario y el video tutorial que al respecto según se anota puede ser consultado por los cuidadanos; así mismo,  de acuerdo a lo indicado en las actas aludidas, se dejo consignado que el ciudadano mediante  la opción de búsqueda que se encuentra incoporado en dicho formulario, puede efectuar consultas frente al estado de la solicitud que fue realizada a la entidad a través de la ventanilla virtual. 
En ambas actas, se dejó igualmente un compromiso relacionado con notificar a la Dirección de TIC, aspectos que requieren ser revisados y corregidos como resultado del seguimiento realizado al Link de "Atención al Ciudadano", con respecto a la información que oriente al ciudadano sobre la forma de presentar las PQR; sin embargo, no fue suministrada evidencia sobre el particular. </t>
    </r>
    <r>
      <rPr>
        <sz val="12"/>
        <color rgb="FFFF0000"/>
        <rFont val="Arial"/>
        <family val="2"/>
      </rPr>
      <t xml:space="preserve"> 
</t>
    </r>
    <r>
      <rPr>
        <sz val="12"/>
        <rFont val="Arial"/>
        <family val="2"/>
      </rPr>
      <t xml:space="preserve">
Por tanto, es menester que la Dirección de Apoyo al Despacho - Centro de Atención al Ciudadano, dentro de los proximos seguimientos que realice a esta actividad, consigne en las actas que se elaboren, lo correspondiente al cumplimiento de los compromisos que han quedado en cada caso, percatándose de dejar constancia de las actividades adelantadas, en aras de evidenciar la mejora continua.      </t>
    </r>
  </si>
  <si>
    <r>
      <rPr>
        <b/>
        <sz val="12"/>
        <color theme="1"/>
        <rFont val="Arial"/>
        <family val="2"/>
      </rPr>
      <t>Seguimiento a 30 de abril de 2023:</t>
    </r>
    <r>
      <rPr>
        <sz val="12"/>
        <color theme="1"/>
        <rFont val="Arial"/>
        <family val="2"/>
      </rPr>
      <t xml:space="preserve"> 
A través del Campus virtual se ha realizado el curso Elementos de Atención al Usuario, entre otros a 44 servidores públicos que ingresaron en el año 2023, de los cuales 20 lo aprobaron.
(Planta base a abril 2023: 44 ingresos)                                                              </t>
    </r>
  </si>
  <si>
    <r>
      <t xml:space="preserve">Verificación abril 30/2023: 
</t>
    </r>
    <r>
      <rPr>
        <sz val="12"/>
        <color theme="1"/>
        <rFont val="Arial"/>
        <family val="2"/>
      </rPr>
      <t>Se evidenció que durante el primer cuatrimestre de 2023, 44 servidores públicos de los niveles Directivo</t>
    </r>
    <r>
      <rPr>
        <sz val="12"/>
        <rFont val="Arial"/>
        <family val="2"/>
      </rPr>
      <t xml:space="preserve">, Profesional, Técnino y Asistencia </t>
    </r>
    <r>
      <rPr>
        <sz val="12"/>
        <color theme="1"/>
        <rFont val="Arial"/>
        <family val="2"/>
      </rPr>
      <t>ingresaron a la entidad durante la vigencia 2023, los cuales realizaron el curso "Elementos de Atención al Usuario", a través del Campus Virtual de la institución, entre</t>
    </r>
    <r>
      <rPr>
        <sz val="12"/>
        <color rgb="FFFF0000"/>
        <rFont val="Arial"/>
        <family val="2"/>
      </rPr>
      <t xml:space="preserve"> </t>
    </r>
    <r>
      <rPr>
        <sz val="12"/>
        <rFont val="Arial"/>
        <family val="2"/>
      </rPr>
      <t>el 18/04/2023 y el 27/04/2023</t>
    </r>
    <r>
      <rPr>
        <sz val="12"/>
        <color rgb="FFFF0000"/>
        <rFont val="Arial"/>
        <family val="2"/>
      </rPr>
      <t xml:space="preserve"> </t>
    </r>
    <r>
      <rPr>
        <sz val="12"/>
        <color theme="1"/>
        <rFont val="Arial"/>
        <family val="2"/>
      </rPr>
      <t>con una intensidad de 16 horas</t>
    </r>
    <r>
      <rPr>
        <sz val="12"/>
        <rFont val="Arial"/>
        <family val="2"/>
      </rPr>
      <t>;</t>
    </r>
    <r>
      <rPr>
        <sz val="12"/>
        <color rgb="FFFF0000"/>
        <rFont val="Arial"/>
        <family val="2"/>
      </rPr>
      <t xml:space="preserve"> </t>
    </r>
    <r>
      <rPr>
        <sz val="12"/>
        <color theme="1"/>
        <rFont val="Arial"/>
        <family val="2"/>
      </rPr>
      <t>siendo aprobado por 20 servidores públicos, según los registros que fueron proporcionados para esta verificación por la Subdirección de Capacitación y Cooperación Técnica.</t>
    </r>
  </si>
  <si>
    <r>
      <rPr>
        <b/>
        <sz val="12"/>
        <rFont val="Arial"/>
        <family val="2"/>
      </rPr>
      <t>Seguimiento abril 30 de abril de</t>
    </r>
    <r>
      <rPr>
        <sz val="12"/>
        <rFont val="Arial"/>
        <family val="2"/>
      </rPr>
      <t>: Para el primer semestre de 2023, el día 28 de marzo  la Dirección de Apoyo al Despacho a través del centro de Atención al Ciudadano, realizó jornada de capacitación a los funcionarios en temas relacionados con el trámite de los Derechos de Petición y el sistema sigespro; convocando a 87 funcionarios de los cuales partiparon 75</t>
    </r>
  </si>
  <si>
    <r>
      <rPr>
        <b/>
        <sz val="12"/>
        <rFont val="Arial"/>
        <family val="2"/>
      </rPr>
      <t xml:space="preserve">Seguimiento a abril 30 de 2023: </t>
    </r>
    <r>
      <rPr>
        <sz val="12"/>
        <rFont val="Arial"/>
        <family val="2"/>
      </rPr>
      <t>La Dirección de Apoyo al Despacho, ha realizado dos (02)  revisiones durante la vigencia 2023  y ha continuado con el seguimiento al link de atención al ciudadano en la Pagina web.</t>
    </r>
  </si>
  <si>
    <r>
      <rPr>
        <b/>
        <sz val="10"/>
        <rFont val="Arial"/>
        <family val="2"/>
      </rPr>
      <t xml:space="preserve">Seguimiento a abril 30 de 2023: </t>
    </r>
    <r>
      <rPr>
        <sz val="10"/>
        <rFont val="Arial"/>
        <family val="2"/>
      </rPr>
      <t xml:space="preserve"> 
Durante el Primer cuatrimestre, la Dirección de Apoyo al Despacho, realizó seguimiento seguimiento al índice de transparencia y Acceso a la información en el Anexo 1. Directrices a accesibilidad web, ítems e, f, i. Así mismo, Plan anticorrupción 2023 responsabilidad de la Dirección de Apoyo al Despacho, componente 4 y 5. </t>
    </r>
  </si>
  <si>
    <r>
      <rPr>
        <b/>
        <sz val="10"/>
        <rFont val="Arial"/>
        <family val="2"/>
      </rPr>
      <t xml:space="preserve">Seguimiento a abril 30 de 2023: 
</t>
    </r>
    <r>
      <rPr>
        <sz val="10"/>
        <rFont val="Arial"/>
        <family val="2"/>
      </rPr>
      <t>La Dirección de Apoyo al Despacho, a través del Centro de Atención a ciudadano avanza en el cumplimiento  la actividad prevista con la publicación del informe correspondiente a los siguientes periodos:
Octubre - Diciembre de 2022 (Informe 1)
Informe que se encuentran publicados en la página web. Así mismo, se continua con el cumplimiento de publicación en este link:
https://portal1.contraloriabogota.gov.co/transparencia-acceso/instrumentos-gestion-informacion-publica/informe-pqrs/informe-de-peticiones-quejas-reclamos-denuncias-y-solicitudes-de-informaci%C3%B3n/informe-de-peticiones
A la fecha el informe correspondiente al período enero marzo de 2023 se encuentra en diagramación  en la Oficina de Comunicaciones  para su posterior publicación</t>
    </r>
  </si>
  <si>
    <r>
      <t xml:space="preserve">Verificación abril 30/2023:
</t>
    </r>
    <r>
      <rPr>
        <sz val="12"/>
        <color theme="1"/>
        <rFont val="Arial"/>
        <family val="2"/>
      </rPr>
      <t>Fue constatado en la página web de la entidad, el link:
https://portal1.contraloriabogota.gov.co/transparencia-acceso/instrumentos-gestion-informacion-publica/informe-pqrs/informe-de-peticiones-quejas-reclamos-denuncias-y-solicitudes-de-informaci%C3%B3n/informe-de-peticiones
En dicho link, de acuerdo a lo verificado, se encuentra publicado del informe de Derechos de Petición y de Acceso a la información del período octubre – diciembre de 2022. Sin embargo, este informe publicado en la página web no atiende los lineamientos de accesibilidad indicado por el Anexo 1 "Directrices de accesibilidad web" de la Resolución 1519 de 2020 y lo indicado en la Circular 026 del 18/08/2022, que fue emitida por la entidad, con la cual igualmente se dio a conocer a los servidores públicos de la Contraloría de Bogotá los "Lineamientos para la Elaboración de Documentos Institucionales Accesibles". 
Por su parte en lo que respecta al trimestre</t>
    </r>
    <r>
      <rPr>
        <sz val="12"/>
        <rFont val="Arial"/>
        <family val="2"/>
      </rPr>
      <t xml:space="preserve"> enero - marzo de 2023, de</t>
    </r>
    <r>
      <rPr>
        <sz val="12"/>
        <color theme="1"/>
        <rFont val="Arial"/>
        <family val="2"/>
      </rPr>
      <t xml:space="preserve"> acuerdo con la información suministrada por la Dirección de Apoyo al Despacho - Centro de Atención al Ciudadano, el informe de Derechos de Petición y Acceso a la Información, fue remitido</t>
    </r>
    <r>
      <rPr>
        <sz val="12"/>
        <rFont val="Arial"/>
        <family val="2"/>
      </rPr>
      <t xml:space="preserve"> mediante correo electrónico del 21/04/2023</t>
    </r>
    <r>
      <rPr>
        <sz val="12"/>
        <color theme="1"/>
        <rFont val="Arial"/>
        <family val="2"/>
      </rPr>
      <t xml:space="preserve"> a la Oficina Asesora de Comunicaciones para su respectiva diagramación; indicándose al respecto que una vez se haya adelantado tal actividad se efectuará la respectiva publicación. 
</t>
    </r>
  </si>
  <si>
    <r>
      <rPr>
        <b/>
        <sz val="12"/>
        <color theme="1"/>
        <rFont val="Arial"/>
        <family val="2"/>
      </rPr>
      <t xml:space="preserve">Seguimiento a 30 de abril de 2023: </t>
    </r>
    <r>
      <rPr>
        <sz val="12"/>
        <color theme="1"/>
        <rFont val="Arial"/>
        <family val="2"/>
      </rPr>
      <t xml:space="preserve">
A la fecha de corte, la subdirección de Capacitación y la Oficina Asesora de Comunicaciones concertaron el inicio del concurso para el mes de mayo y su realización será durante los meses siguientes hasta completar los seis (6) valores (uno mensual) para terminar con el reconocimiento en el cierre de gestión 2023.</t>
    </r>
  </si>
  <si>
    <r>
      <t xml:space="preserve">Verificación abril 30/2023:  
</t>
    </r>
    <r>
      <rPr>
        <sz val="12"/>
        <color theme="1"/>
        <rFont val="Arial"/>
        <family val="2"/>
      </rPr>
      <t>se observó el  acta N° 16 de 19/04/2023, en la cual se ratificó la conformación del equipo líder de la rendición de cuentas institucional  y se definieron los mecanismos de la caja de herramientas  Nos. 2.) Panel Ciudadano y 11.) World Coffe, ya que ambos plantean la modalidad virtual, canal de comunicación que ha permitido ampliar en forma significativa la participación de la ciudadanía.</t>
    </r>
  </si>
  <si>
    <r>
      <rPr>
        <b/>
        <sz val="12"/>
        <rFont val="Arial"/>
        <family val="2"/>
      </rPr>
      <t xml:space="preserve">Verificación abril 30/2023: </t>
    </r>
    <r>
      <rPr>
        <b/>
        <sz val="12"/>
        <color theme="1"/>
        <rFont val="Arial"/>
        <family val="2"/>
      </rPr>
      <t xml:space="preserve"> </t>
    </r>
    <r>
      <rPr>
        <sz val="12"/>
        <color theme="1"/>
        <rFont val="Arial"/>
        <family val="2"/>
      </rPr>
      <t xml:space="preserve">
Fue  verificado el reporte de disponibilidad de los canales de comunicaciones-chat, foro, portal web, cuentas de correo institucionales, elaborado mensulamente por la Dirección de TIC encontrando los siguientes resultados: 
enero: 100%
febrero: 99.86%
marzo: 100%
abril: 100%
Por lo anterior, la disponibilidad del primer cuatrimestre de 2023  de estos canales fue del 99,96%
</t>
    </r>
  </si>
  <si>
    <r>
      <rPr>
        <b/>
        <sz val="12"/>
        <rFont val="Arial"/>
        <family val="2"/>
      </rPr>
      <t xml:space="preserve">Verificación abril 30/2023: </t>
    </r>
    <r>
      <rPr>
        <sz val="12"/>
        <color theme="1"/>
        <rFont val="Arial"/>
        <family val="2"/>
      </rPr>
      <t xml:space="preserve">
Se evidenció Ficha Técnica de la acción de capacitación denominada "Procedimiento en el Trámite de los Derechos de Petición en la Contraloría de Bogotá, D.C.", de fecha del diligenciamiento del 15/03/2023, que aparece firmada  por la Dirección de Apoyo al Despacho solicitante de la actividad y la Subdirección de Capacitación y Cooperación Técnica. A la cual está anexa, la relación de</t>
    </r>
    <r>
      <rPr>
        <sz val="12"/>
        <rFont val="Arial"/>
        <family val="2"/>
      </rPr>
      <t xml:space="preserve"> 69 servidores públicos de diferentes dependencias que participarían de de dicha acción de capacitación; sin embargo, teniendo encuenta que esta capacitación de desarrolló de manera virtual a la misma se unieron 9 servidores públicos más.  
Así las cosas, de acuerdo con el listado de asistentes a esta actividad de capacitación que se realizó mediante videoconferencia a través de la plataforma teams, el cual fue suministrado para esta verificación por la Subdirección de Capacitación y Cooperación Técnica, la misma se llevó a cabo el 28/03/2023 y de ella participaron 71 servidores públicos y 5 contatistas. Igualmente, de acuerdo con lo observado, en las diapositivas que fueron utilizadas como apoyo para esta acción de formación, los temas abordados giraron alrededor de: Normatividad tanto externa como interna que regula los Derechos de Petición, Asociación de Documentos en el aplicativo SIGESPRO, Recomendaciones entre otros     
Por tanto, en lo relacionado con la participación de los asistentes  en la realización de esta acción de capacitación, el indicador de la misma, alcanzó un avance del 97%, entre tanto, teniendo en cuenta que esta actividad de capacitación se programó para que se adelantara en cada semestre de la vigencia 2023; el cumplimiento de la misma a la fecha de la presente verificación alcanzó un avanace del 50%.
.    </t>
    </r>
    <r>
      <rPr>
        <sz val="12"/>
        <color theme="1"/>
        <rFont val="Arial"/>
        <family val="2"/>
      </rPr>
      <t xml:space="preserve">
    </t>
    </r>
  </si>
  <si>
    <r>
      <t xml:space="preserve">Verificación abril 30/2023:  
</t>
    </r>
    <r>
      <rPr>
        <sz val="12"/>
        <color theme="1"/>
        <rFont val="Arial"/>
        <family val="2"/>
      </rPr>
      <t xml:space="preserve">De acuerdo con el plan de trabajo dispuesto para verificación de la OCI, la Dirección de Tecnologías de la Información y las Comunicaciones - TIC, determinó publicar un nuevo conjuntosde datos abiertos y/o actualizar los existentes en el portal del Distrito Capital. para  lo cual  definió 5 actividades:
1.)Revisar el conjunto de datos abiertos del portal del distrito capital  (30/04/2023) avance 10%
2) Actualizar el conjunto de datos abiertos de ingresos y gastos de acuerdo con la información de la Dirección de estudios económicos.  (30/06/2023) avance 30%
3) Elaboración del plan de datos abiertos de la entidad (30/07/2023)avance 20%
4) Actualizacion del conjunto de datos abiertos correspondiente a Derechos de Petición (30/09/2023) avance 20%
5. Elaboración  de la licencia de uso de datos abiertos de la entidad . (30/12/2023).avance 20%
A la fecha fecha la dirección de TIC adelantó la primera actividad.
</t>
    </r>
  </si>
  <si>
    <r>
      <t>Verificación abril 30/2023:</t>
    </r>
    <r>
      <rPr>
        <sz val="12"/>
        <color theme="1"/>
        <rFont val="Arial"/>
        <family val="2"/>
      </rPr>
      <t xml:space="preserve">  
Verificado el Reporte de Fallos de la Disponibilidad en el Servicio - correspondientes a los meses de enero-abril de 2023, se observó que el promedio de disponibilidad del aplicativo SIGESPRO durante el primer cuatrimestre fue del 99.97%, discriminado para cada mes así: 
Enero: 99,95%
Febrero:99,98%
Marzo: 99,98%
Abril: 99,97%%
Conforme a estos registros, se evidenció que para el primer cuatrimestre de 2023, se supero  la meta  establecida del 98% del total horas disponibles del servicio del aplicativo SIGESPRO - PQRs </t>
    </r>
  </si>
  <si>
    <r>
      <t xml:space="preserve">Verificación abril 30/2023: 
</t>
    </r>
    <r>
      <rPr>
        <sz val="12"/>
        <color theme="1"/>
        <rFont val="Arial"/>
        <family val="2"/>
      </rPr>
      <t xml:space="preserve">Se evidenció el documento denominado "Plan de Trabajo Campaña de Comunicación - Integridad al 100% Aprehensión de los Valores Institucionales - Concurso 2023 - Contraloría de Bogotá D.C.", en el cual se incluyeron las actividades y aspectos a realizar para el desarrollo de la campaña "Nuestros Valores al Servicio de los Bogotanos", a través de la cual, se exaltarán los valores de la institución en los funcionarios; para lo cual se agruparon las dependencias de la entidad en 6 grupos, donde cada grupo trabajará un valor por mes así:
o Junio: Compromiso – Grupo 1
o Julio: Respeto - Grupo 2
o Agosto: Diligencia – Grupo 3
o Septiembre: Justicia – Grupo 4
o Octubre: Honestidad – Grupo 5
o Noviembre: Confianza – Grupo 6
Para la realización de la actividad, según lo registrado en dicho plan, se contará con el apoyo de la Oficina Asesora de Comunicaciones.
De acuerdo a lo constatado anteriormente, el avance en la ejecución de la actividad, es inferior al 15% que fue reportado a lafecha de la presente verificación, toda vez que la campaña - concurso sobre los valores de la entidad inicia en el mes de Junio de 2023.  
  </t>
    </r>
  </si>
  <si>
    <r>
      <rPr>
        <b/>
        <sz val="12"/>
        <color theme="1"/>
        <rFont val="Arial"/>
        <family val="2"/>
      </rPr>
      <t xml:space="preserve">Verificación abril 30/2023:
</t>
    </r>
    <r>
      <rPr>
        <sz val="12"/>
        <color theme="1"/>
        <rFont val="Arial"/>
        <family val="2"/>
      </rPr>
      <t xml:space="preserve">  
Para la presente verificación, fueron  evidenciados los siguientes soportes: 
• Acta No1 de Planeación Encuesta Satisfacción de Percepción del Cliente 2022 Ciudadanía y Partes Interesadas, realizada el 27/02/2023; cuyo objetivo fue coordinar acciones y establecer el calendario para realizar la Medición de la Percepción de Satisfacción del Cliente 2022. 
• Cronograma de trabajo
• Fueron evidenciadas  las encuestas aplicadas a  los grupos de interés: Concejales, Periodistas y Ciudadanía, esta última referente a los contralores estudiantiles, grupos de control social y PQR.
</t>
    </r>
  </si>
  <si>
    <r>
      <t xml:space="preserve">Verificación abril 30/2023:  
</t>
    </r>
    <r>
      <rPr>
        <sz val="12"/>
        <color theme="1"/>
        <rFont val="Arial"/>
        <family val="2"/>
      </rPr>
      <t>fueron evidenciados los "Reportes del  monitoreo factores de accesibilidad página web" de los meses enero a abril de 2023, encontrando que se han realizado la revisión a los 32 factores implementados por la entidad; igualmente, se observó en el link de transparencia  la certificación de cumplimiento correspondiente.
Por lo anterior,  la Dirección de TI</t>
    </r>
    <r>
      <rPr>
        <sz val="12"/>
        <rFont val="Arial"/>
        <family val="2"/>
      </rPr>
      <t>C se encuentra ejecutando los monitoreosprevistos para 2023;  es asi, que de los 12 programados ha efectuado 4, esto es,  un cumplimiento del  33% con repecto a la meta anual</t>
    </r>
  </si>
  <si>
    <t>El cumplimiento del periodo corresponde al 33,33/ y no al 100%</t>
  </si>
  <si>
    <t>MAPA DE RIESGOS INSTITUCIONAL - Vigencia 2023</t>
  </si>
  <si>
    <t>Político</t>
  </si>
  <si>
    <t>2022-PEEPP-RC-1 - Posibilidad de sesgar intencionalmente la información en la elaboración de los informes obligatorios, estudios estructurales y pronunciamientos del PEEPP, debido a intereses particulares, institucionales o políticos para favorecer a un tercero que afectan la credibilidad e imagen institucional.</t>
  </si>
  <si>
    <t>Probable</t>
  </si>
  <si>
    <t>K-1 - Interés particular, institucional o político para favorecer a un tercero.</t>
  </si>
  <si>
    <t>C-1 - El nivel directivo verifica que el informe, estudio o pronunciamiento cumpla con los lineamientos estipulados y la caracterización del producto.</t>
  </si>
  <si>
    <t>IN-1 - Número de Pactos o compromisos firmados *100 / Total profesionales que elaboran informes, estudios y pronunciamientos</t>
  </si>
  <si>
    <t>DIRECCION DE ESTUDIOS DE ECONOMIA Y POLITICA PUBLICA-</t>
  </si>
  <si>
    <t>Pacto o compromiso suscrito por los profesionales del proceso.</t>
  </si>
  <si>
    <t>Se adecuó el formato de COMPROMISO ÉTICO, DECLARACIÓN DE INDEPENDENCIA Y NO CONFLICTO DE INTERESES para la firma de todos los profesionales, directivos y contratistas que participan en la elaboración de estudios, informes, pronunciamientos y demás documentos que elabora la Dirección de Estudios de Economía y Política Pública en desarrollo del Plan Anual de Estudios PAE 2023. Los pactos se encuentran debidamente firmados e incorporados por Dependencia en el Aplicativo Trazabilidad PEEPP</t>
  </si>
  <si>
    <t>DIRECCION DE ESTUDIOS DE ECONOMIA Y POLITICA PUBLICA</t>
  </si>
  <si>
    <t>Consultado el aplicativo de trazabilidad PEEPP, se comprobó la suscripción de 27 «Compromisos éticos, declaración de independencia y no conflicto de intereses» de directora, subdirectores y profesionales de las Subdirecciones de Estadística y Análisis Presupuestal y Financiero con 8 (en enero 1 y febrero con febrero 7), en Estudios Económicos y Fiscales, en total 8 (En enero con 5, y febrero con 3), Evaluación de Política Pública en 7 (enero con 3, marzo con 2, abril con 1 y mayo con 1) y la Dirección de Estudios de Economía en 4 (En enero 1, febrero con 2 y marzo con 1, donde se pacta el respeto por los derechos de autor, el análisis objetivo e imparcial, reserva y confidencialidad de la información, aviso de impedimento o conflicto de intereses, el cumplimiento del código de integridad, entre otros.Es de aclarar, que, del total de los 27compromisos antes relacionados 1 no hace parte del primer cuatrimestre de 2023, es decir, en el primer periodo se dieron 26 suscripciones y no de 30 como se indicó en las evidencias.Se recomienda, describir en el aplicativo SARI, el avance de la acción, es decir, revelar la cantidad de pactos suscritos en el periodo de tiempo frente al total de profesionales, informes, estudios y pronunciamientos, en respaldo al porcentaje del indicativo presentado del100%. Igualmente, anexar las evidencias correspondientes. El riesgo continúa abierto para seguimiento y verificación.</t>
  </si>
  <si>
    <t>Catastrofico</t>
  </si>
  <si>
    <t>En la Subdirección de Contratación fueron radicadas 480 solicitudes las cuales se revisaron en su totalidad y fueron suscritos 445 contratos. Se da una diferencia de 37 solicitudes las cuales corresponden a: Cancelados = 2 Rechazadas = 15 Trámite = 18 Para un porcentaje de cumplimiento de: 445*100/480 = 92,7%</t>
  </si>
  <si>
    <t>SUBDIRECCION DE CONTRATACION</t>
  </si>
  <si>
    <t>Verificadas las evidencias se logró determinar la relación de 443 contratos suscritos, 2 cancelados, 15 rechazados y 20 en trámite, para un total de 480 radicaciones en el primer cuatrimestre, hecho, que difiere un poco de los resultados del monitoreo descrito.En consecuencia, el porcentaje de cumplimiento del indicador no fue del 92,7%, sino del 92,3% con una variación pequeña, por la diferencia en la cantidad de contratos suscritos según cifra reportada en el indicador.Se constató el cumplimiento de la actividad propuesta, mediante una muestra de 24 procesos contractuales, a través de la lista de chequeo de cada uno de ellos, se constató su diligenciamiento de acuerdo con la modalidad y se permitió determinar, que, los documentos de la etapa precontractual fueron revisados por los profesionales asignados en el área de contratación.El riesgo continúa abierto para seguimiento y verificación</t>
  </si>
  <si>
    <t>DIRECCION DE TECNOLOGIAS DE LA INFORMACION Y LAS COMUNICACIONES</t>
  </si>
  <si>
    <t>Durante el primer cuatrimestre de 2023, no se llevaron a cabo acciones encaminadas a actualizar el procedimiento de control de acceso a usuarios PGTI-07, para alinearlo con los cambios de las situaciones administrativas y novedades contractuales. Por lo anterior, se continua aplicando el procedimiento vigente.Teniendo en cuenta que la acción establecida se encuentra en ejecución, el riesgo continúa abierto para monitoreo y seguimiento.</t>
  </si>
  <si>
    <t>SUBDIRECCION DE LA GESTION DE LA INFORMACION</t>
  </si>
  <si>
    <t>No se reportó avance en la depuración -gestión de Usuario y Contraseñas , teniendo en cuenta que el procedimiento de control de acceso a usuarios PGTI-07 vigente, indica que esta actividad se realiza de forma semestral, esto es, en los meses de junio y diciembre.Por lo anterior, el riesgo continúa abierto para monitoreo y seguimiento..</t>
  </si>
  <si>
    <t>De acuerdo con lo informado por la Subdirección de Gestión de la Información esta actividad se iniciará a partir del mes de mayo de 2023. OBSERVACIÖN: Es importante, que se priorice la elaboración del documento de análisis técnico que contenga las alternativas adicionales de control al acceso y modificación a los aplicativos y bases de datos; ya que éste, debe guardar armonía con la actualización del procedimiento PGTI-07. Teniendo en cuenta lo descrito, el riesgo continúa abierto para monitoreo y seguimiento..</t>
  </si>
  <si>
    <t>La Dirección de Responsabilidad Fiscal y Jurisdicción Coactiva realizó una capacitación en el SIPROFISCAL, normas aplicables al proceso de responsabilidad fiscal y el Código de Integridad a sustanciadores y Gerentes los días 19, 20, 26 y 27 de abril de 2023, la cual esta soportada con el Acta 21 suscrita los mismos días de la capacitación.</t>
  </si>
  <si>
    <t>DIRECCION DE RESPONSABILIDAD FISCAL Y JURISDICCION COACTIVA</t>
  </si>
  <si>
    <t>Se evidenció Acta No. 21 del 19, 20, 26 y 27 de abril de 2023 de la Dirección de Responsabilidad Fiscal y Jurisdicción Coactiva (DRFJC) y los registros de asistencia del 19 y 20 y del 26 y 27 de abril de 2023, los cuales dan cuenta de la participación de 19 y 8 servidores públicos respectivamente para cada caso, en la capacitación adelantada a dichos servidores, contratistas y funcionarios de las Gerencias de la Subdirección del Proceso de Responsabilidad Fiscal, que hacen parte de la Dirección de Responsabilidad Fiscal y Jurisdicción Coactiva (DRFJC); en la cual se abordó la documentación del PRFJC, de acuerdo con el SIG y el Código de Integridad de la entidad, señalándose en ambos casos la ruta para su acceso y consulta, además de lo pertinente a los diferentes aspectos del aplicativo SIPROFISCAL, del cual se indica entre otros aspectos, que el ingreso de información está desarrollado de conformidad con los procedimientos ordinario y verbal en todas sus actuaciones. OBSERVACIÓN: Teniendo en cuenta, que la descripción de éste riesgo, no incluye en el inicio de la redacción del mismo, la palabra "posibilidad", se recomienda, revisar y ajustar este particular, en atención a lo establecido en la observación de la actividad 17, del numeral 5.2 Identificación de riesgos del Procedimiento para la Administración Integral de los Riesgos Institucionales, adoptado mediante R.R. No. 031 del 06/12/2021, lo que facilita su mejor entendimiento y comprensión, tanto por parte del PRFJC, como por los demás procesos de la entidad. El riesgo continua abierto para monitoreo y verificación.</t>
  </si>
  <si>
    <t>SUBDIRECCION DE GESTION LOCAL</t>
  </si>
  <si>
    <t>De acuerdo a lo reportado en el aplicativo Trazabilidad del Proceso, la auditoría constató que durante el cuatrimestre enero-abril 2023, la Subdirección de Gestión Local dio inicio a las auditorias de regularidad códigos 94 al 113 PAD 2023. Dado que como se registra en el monitoreo del presente riesgo, las mismas se encuentran en la etapa de ejecución, la OCI verificó el acta de comité técnico de aprobación de los informes finales del componente presupuesto y estados contables realizadas a los 20 Fondos de Desarrollo Local del Distrito Capital, en la cual el comité técnico dejó constancia, en el acta N°07 del 25 de abril 2023, que verificó los ochenta y nueve (89) hallazgos administrativos, siete (7) de ellos con presunta incidencia disciplinaria, a fin de garantizar que estos cumpliesen con las evidencias válidas y suficientes. El riesgo continúa abierto para seguimiento y verificación. OBSERVACION: Si bien a 30 de abril 2023 las auditorias en referencia se encontraban en etapa de ejecución, es válido recordar que a esa fecha las mismas ya habían radicado los respectivos informes finales del componente presupuesto y estados contables y elaboradas las actas de comité técnico donde queda registrada su aprobación; las cuales a la fecha del presente seguimiento no están reportadas en el aplicativo Trazabilidad PVCGF. Por tanto se recuerda a la Dirección de Participación el deber de dar estricto cumplimiento a la actividad 2, numeral 5.1. del Procedimiento para Adelantar Auditoria de Regularidad, adoptado mediante R.R.001 de 2023: "Todas las actas de comité técnico y de mesas de trabajo realizadas en desarrollo de la auditoría se deben reportar en el aplicativo de trazabilidad dentro de los tres (3) días siguientes a la fecha de suscripción, deben ser concretas y sucintas". RECOMENDACIÓN: Se Recomienda a la Dirección de Participación que en las actas de comité técnico aprobación de informes finales, se deje de forma clara y explícita que el comité realizó la verificación de todos los hallazgos de manera que estos cumplan con los atributos de configuración de los mismos como son: criterio, condición, causa y efecto., como lo establece las actividades 29, 36 y 44 del procedimiento para adelantar auditoria de regularidad adoptado mediante R.R. 001 de 2023.</t>
  </si>
  <si>
    <t>En la Dirección de Reacción Inmediata con corte a 30 de Abril del 2023 ha dado cumplimiento dentro de los términos establecidos para dar trámite y traslado a los procesos de las indagaciones preliminares.</t>
  </si>
  <si>
    <t>DIRECCION DE REACCION INMEDIATA</t>
  </si>
  <si>
    <t>Durante el cuatrimestre enero-abril 2023, la Dirección de Reacción Inmediata realizó la apertura de las Indagaciones Preliminares-IP 18000-01-2023 a la 108000-03-2023 y los autos de cierre y traslado de las Indagaciones IP 18000-02-2022 a la 18000-05-2022, al interior de las cuales no se configura hallazgos; en consecuencia no aplica la valoración del cumplimiento de los atributos de condición, criterio, causa y efecto. El riesgo continúa abierto para seguimiento y verificación.</t>
  </si>
  <si>
    <t>A la fecha las auditorias se encuentran en fase de ejecución, por lo tanto no se han reportado hallazgos y no se han comunicado informes finales .</t>
  </si>
  <si>
    <t>DIRECCION SECTOR MOVILIDAD</t>
  </si>
  <si>
    <t>Teniendo en cuenta la programación del PAD 2023 versión 2.0, se verificó el cumplimiento de la Dirección Sector Movilidad frente a la acción propuesta para el presente riesgo. Una vez evidenciado el aplicativo de trazabilidad PVCGF, se tomó de manera aleatoria la Auditoría de Regularidad Cód.83 ante la Empresa de Transporte del Tercer Milenio - Transmilenio S.A, encontrando que fueron incorporados en el informe final de los Factores Estados Financieros, Control Interno Contable y Gestión Presupuestal, 14 hallazgos administrativos, 6 de ellos con presunta incidencia disciplinaria; los cuales fueron revisados, valorados y aprobados en reunión de Comité Técnico Sectorial, tal como consta en el acta N°22 del 27/04/2023, en donde se determinó que cada uno de ellos cumplía con los atributos de configuración tales como condición, criterio, causa y efecto. El riesgo continua abierto para seguimiento y verificación en el segundo cuatrimestre de 2023.</t>
  </si>
  <si>
    <t>Con corte a 30 de abril, la dirección Gestión Jurídica, no ha aprobado hallazgos, toda vez que la auditoría de regularidad esta en fase de ejecución.</t>
  </si>
  <si>
    <t>DIRECCION SECTOR GESTION JURIDICA</t>
  </si>
  <si>
    <t>Una vez verificado el aplicativo del proceso se determinó que en el primer cuatrimestre del año 2023, la Dirección Sector Jurídica programó 3 auditorias en el PAD 2023, de entre las cuáles se tomó como muestra aleatoria la N°. 80 que se encuentra actualmente en ejecución. Se observó que en el Acta de Comité Técnico N°.4 Validación y Aprobación del Informe Final de Auditoría de Regularidad Código 80 PAD 2023 Estados Financieros de fecha 26-Abr-2023, no se desarrolló de manera explicita la verificación de los atributos de los hallazgos encontrados (criterio, condición, causa y efecto) y que solo aparecen en el informe final . Por lo anterior, se recomienda realizar la verificación detallada y dejarla consignada de manera especifica en el acta respectiva. De otra parte y teniendo en cuenta que el riesgo continua en ejecución, se decide que permanezca abierto para el seguimiento correspondiente.</t>
  </si>
  <si>
    <t>A 30 de Abril de 2023 las auditorias de regularidad Códigos 154 –SDS-FFDS, 155-CAPITAL SALUD S EPS y 156 SUBRED DEL SUR se encuentran en ejecución, por lo anterior no se han reportado hallazgos.</t>
  </si>
  <si>
    <t>DIRECCION SECTOR SALUD</t>
  </si>
  <si>
    <t>Teniendo en cuenta la programación del PAD 2023 versión 2.0, se verificó el cumplimiento de la Dirección Sector Salud frente a la acción propuesta para el presente riesgo. Una vez evidenciado el aplicativo de trazabilidad PVCGF, se tomó de manera aleatoria la Auditoría de Regularidad Cód.156 ante la Subred Integrada de Servicios de Salud Sur E.S.E, encontrando que fueron incorporados en el informe final del Componente Financiero, 2 hallazgos administrativos; los cuales fueron aprobados en reunión de Comité Técnico Sectorial, tal como consta en el acta N°15 del 25/04/2023, en donde se determinó que reunían los atributos de condición, criterio, causa y efecto. El riesgo continua abierto para seguimiento y verificación en el segundo cuatrimestre de 2023.</t>
  </si>
  <si>
    <t>En la Dirección Sector Gobierno, con corte a abril 30 de 2023, se han presentado ocho (8) Hallazgos Administrativos en la auditoría de regularidad del IDPAC , todos cumplen con los atributos de configuración.</t>
  </si>
  <si>
    <t>DIRECCION SECTOR GOBIERNO</t>
  </si>
  <si>
    <t>Se verificó en el aplicativo Trazabilidad del Proceso, que durante el primer cuatrimestre, enero-abril 2023, la Dirección Sector Gobierno adelantó y finalizó la auditoria código 34 del PAD 2023. Conforme consta en el acta de Comité Técnico N°06 del 10 de abril de 2023, el comité dejó escrito que verificó los ocho (8) hallazgos administrativos tres (3) de ellos con presunta incidencia disciplinaria y uno (1) con incidencia fiscal, resultado de la auditoria código 34, adelantada al IDPAC, a objeto de garantizar que cumpliesen con los atributos de condición, criterio, causa y efecto. El riesgo continúa abierto para seguimiento y verificación.</t>
  </si>
  <si>
    <t>Durante el periodo enero - abril, la Dirección Sector Equidad y Género no ha generado informe final, por lo cual no se han aprobado hallazgos producto de esta auditoría.</t>
  </si>
  <si>
    <t>DIRECCION SECTOR EQUIDAD Y GENERO</t>
  </si>
  <si>
    <t>Una vez verificado el aplicativo del proceso se determinó que en el primer cuatrimestre del año 2023, la Dirección de Equidad y Género incluyó 3 auditorías en el PAAD 2023. Con el fin de verificar el cumplimiento de esta acción, se tomó como muestra aleatoria, la auditoría 29 - de regularidad- que actualmente esta en ejecución. Para ello se constató que en el contenido del acta 5 del 27 de abril de 2023, el Comité Técnico de Aprobación de Estados Financieros de la Auditoría Financiera y Gestión aprobó 10 hallazgos sin mencionar explícitamente sobre la verificación de los atributos del hallazgo (criterio, condición, causa y efecto). Por lo anterior, se recomienda realizar la verificación detallada y dejarla consignada de manera especifica en el acta respectiva. De otra parte y como quiera que el riesgo continua en ejecución, se decide que permanezca abierto para el seguimiento correspondiente.</t>
  </si>
  <si>
    <t>Con corte al 30 de abril de 2023, se han comunicado tres (3) informes finales con un total de treinta y seis (36) hallazgos administrativos, de estos diez (10) con incidencia fiscal y veinticuatro (24) con presunta incidencia disciplinaria, todos cumplen con los atributos.</t>
  </si>
  <si>
    <t>DIRECCION SECTOR HABITAT Y AMBIENTE</t>
  </si>
  <si>
    <t>Consultado el aplicativo del proceso la auditoría constató que, durante el cuatrimestre enero-abril 2023, la Dirección Sector Hábitat y Ambiente dio inicio a las auditorias de Regularidad códigos 42, 43, 44, 45 y 46 PAD 2023; y de cumplimiento código 47 PAD 2023. La revisión de los documentos cargados al aplicativo, permitió constatar, aleatoriamente, el acta de comité técnico N°028 del 25 de abril 2023, realizado para revisar y aprobar el informe final de la auditoria de regularidad código 46 PAD 2023, en la cual, en cumplimiento de las actividades 29, 36 y 44 de la R.R. 001 2023, el comité técnico dejó constancia que verificó los nueve (09) hallazgos administrativos, seis (06) con presunta incidencia disciplinaria y 01 con presunta incidencia fiscal, con el fin de garantizar que los mismos cumpliesen con los atributos de condición, criterio, causa y efecto y que sus respectivos traslados se realizaran dentro de los términos establecidos. El riesgo continúa abierto para seguimiento y verificación.</t>
  </si>
  <si>
    <t>Con corte a 30 de abril de 2023, en cumplimiento del PAD 2023, al corte de este reporte, se validaron el cumplimiento de los atributos de cada uno de los hallazgos de los informes finales de la auditoria Desempeño código 19 en el UDFJC, auditoria Regularidad código 20 en el ATENEA,veintitres (23) hallazgos administrativos, diecinueve (19) de ellos con presunta incidencia disciplinaria y dos (2) de ellos con presunta incidencia fiscal; verificados mediante Actas de Comité Técnico: Acta de Comité Técnico 17 del 10 de abril de 2023 AD 19 UDFJC y Acta de Comité Técnico 23 del 18 de a bril de 2023 AR 20 ATENEA, con el fin de validar que cumplieran con los atributos. Las actas pueden ser consultadas en el Aplicativo Trazabilidad.</t>
  </si>
  <si>
    <t>DIRECCION SECTOR EDUCACION</t>
  </si>
  <si>
    <t>Teniendo en cuenta la programación del PAD 2023 versión 2.0, se verificó el cumplimiento de la Dirección Sector Educación frente a la acción propuesta para el presente riesgo. Una vez evidenciado el aplicativo de trazabilidad PVCGF, se tomó de manera aleatoria la Auditoría de Regularidad Cód.20 ante la Agencia Distrital para la Educación Superior, la Ciencia y la Tecnología - ATENEA, encontrando que fueron incorporados en el informe final de auditoría, 15 hallazgos administrativos con presunta incidencia disciplinaria; los cuales fueron validados y aprobados en reunión de Comité Técnico Sectorial, tal como consta en el acta N°023 del 18/04/2023, en donde se determinó que cada uno de ellos cumplía con los atributos de configuración tales como criterio, condición, causa y efecto. No obstante lo anterior, es importante verificar que en el contenido del acta de comité, se incluyan todos los hallazgos que se mencionan tanto en el cuadro consolidado como en el informe; esto, dado que se hace referencia a 15 hallazgos al momento de la aprobación del informe final (pág 70), pero solo se describen 13 hallazgos cuando se presentan los resultados de la evaluación (pág 67). El riesgo continua abierto para seguimiento y verificación en el segundo cuatrimestre de 2023.</t>
  </si>
  <si>
    <t>En los comités técnicos que se llevan a cabo en la Dirección, se verifica que todos los hallazgos cumplan con los atributos de configuración: condición, criterio, causa y efecto. El total de hallazgos configurados como resultado de las auditorías realizadas durante l Cuatrimestre de 2023, que se relacionan en el informe final de auditoría se resume así: Auditoría de Desempeño Código 58: 3 Hallazgos, Auditoría de Regularidad Código 59: 5 Hallazgos, Auditoría de Regularidad Código 60: 13 de Hallazgos. Para la Auditoría de Regularidad Código 61 para el Componente Control Financiero 6 hallazgos. Verificación del cumplimiento de la totalidad de hallazgos de los atributos de condición, criterio, causa y efecto: Auditoría de Desempeño Código 58, Auditoría de Regularidad Código 59 y Auditoría de Regularidad Código 60: Acta de Comité Técnico No. 12 de 18/04/2023. ara la Auditoría de Regularidad Código 61 para el Componente Control Financiero: Acta de Comité Técnico No. 14 de 26/04/2023.</t>
  </si>
  <si>
    <t>DIRECCION SECTOR HACIENDA</t>
  </si>
  <si>
    <t>Una vez verificado el aplicativo del proceso se determinó que en el primer cuatrimestre del año 2023, la Dirección de Sector Hacienda programó 16 auditorías de las cuáles se tomó como muestra aleatoria la número 59 - de regularidad- . Se constató que en el contenido del acta del Comité Técnico Dirección Sector Hacienda Nº 12 del 18/04/2023 aparecec consignado que fueron revisados y aprobados los Informes finales de las Auditorías de Regularidad Código 59 - 60 - 58 - del PAD 2023, una vez verificados los atributos de los hallazgos (condición, criterio, causa y efecto) Lo anterior indica que la sectorial esta dando cumplimiento a la acción propuesta para controlar el riesgo; sinembargo y teniendo en cuenta que el riesgo continua en ejecución, se decide que permanezca abierto para el seguimiento correspondientes.</t>
  </si>
  <si>
    <t>A la fecha la dirección ha incorporado 26 hallazgos administrativos que cumplen con las condiciones de criterio, condición, causa y efecto.</t>
  </si>
  <si>
    <t>DIRECCION SECTOR DESARROLLO ECONOMICO, INDUSTRIA Y TURISMO</t>
  </si>
  <si>
    <t>Una vez verificado el aplicativo del proceso, se determinó que en el primer cuatrimestre del año 2023, la Dirección de Desarrollo Económico, Industria y Turismo programó 9 auditorías en el PAD 2023. Con el fin de verificar el cumplimiento de la presente acción, se tomó como muestra aleatoria la número 11 - de regularidad- . Se constató que en el contenido del acta del Comité Técnico Dirección Sector Hacienda Nº 014 del 28-04-23 con la que se aprobó el Informe Final de la Auditoría de Regularidad, código 11, PAD 2023, vigencia 2022, que se adelantó al Instituto Para la Economía Social -IPES-; “Evaluar la Gestión Fiscal de la Vigencia 2022”, aparece consignado que fueron verificados los atributos de los hallazgos (condición, criterio, causa y efecto). Lo anterior indica que la sectorial esta dando cumplimiento a la acción propuesta para controlar el riesgo; sinembargo y teniendo en cuenta que el riesgo continua en ejecución, se decide que permanezca abierto para el seguimiento correspondiente.</t>
  </si>
  <si>
    <t>A fecha 30 de abril de 2023, esta dirección sectorial no ha comunicado informes finales, por tal razón no hay hallazgos confirmados.</t>
  </si>
  <si>
    <t>DIRECCION SECTOR INTEGRACION SOCIAL</t>
  </si>
  <si>
    <t>Una vez verificado el aplicativo del proceso se determinó que en el primer cuatrimestre del año 2023, la Dirección de Sector Integración Social programó 6 auditorías dentro del PAD 2023, de entre las cuáles se tomó como muestra, de manera aleatoria la número 74 - de regularidad- . Se constató que en el contenido del acta N°. 12 del 27 de abril de 2023 del Comité Técnico Aprobación Informe Final Componente Financiero SDIS aparece consignado que fueron verificados los atributos de los hallazgos (condición, criterio, causa y efecto). Lo anterior indica que la sectorial esta dando cumplimiento a la acción propuesta para controlar el riesgo; sinembargo y teniendo en cuenta que el riesgo continua en ejecución, se decide que permanezca abierto para el seguimiento correspondiente.</t>
  </si>
  <si>
    <t>Al corte 30 de abril de 2023 las auditorias se encuentran en ejecución, por lo anterior no se han reportado hallazgos.</t>
  </si>
  <si>
    <t>DIRECCION SECTOR SERVICIOS PUBLICOS</t>
  </si>
  <si>
    <t>Teniendo en cuenta la programación del PAD 2023 versión 2.0, se verificó el cumplimiento de la Dirección Sector Servicios Públicos frente a la acción propuesta para el presente riesgo. Una vez evidenciado el aplicativo de trazabilidad PVCGF, se tomó de manera aleatoria la Auditoría de Regularidad Cód.171 ante el Grupo de Energía Bogotá S.A ESP, encontrando que fueron incorporados en el informe final del Componente Financiero, 7 hallazgos administrativos, 1 de ellos con incidencia fiscal; los cuales fueron aprobados en reunión de Comité Técnico Sectorial, tal como consta en el acta N°46 del 28/04/2023, en donde se verificó que cumplían con los atributos de condición, criterio, causa y efecto. El riesgo continua abierto para seguimiento y verificación en el segundo cuatrimestre de 2023.</t>
  </si>
  <si>
    <t>En la Dirección de Cultura, Recreación y Deporte, con corte a abril 30 de 2023, se han presentado ocho (8) Hallazgos Administrativos en las auditorías de regularidad de FUGA y de cumplimiento de la SDCRD, todos cumplen con los atributos de configuración.</t>
  </si>
  <si>
    <t>DIRECCION SECTOR CULTURA, RECREACION Y DEPORTE</t>
  </si>
  <si>
    <t>En el aplicativo Trazabilidad del proceso la auditoría constató que, durante el cuatrimestre enero-abril 2023, la Dirección Sector Cultura, Recreación y Deporte adelantó y finalizó la auditoria de Regularidad código 2 y de Cumplimiento código 3 PAD 2023. La verificación de los documentos cargados al aplicativo, permitió constatar, aleatoriamente, el acta de comité técnico N°10 del 31 de marzo 2023, convocado para revisar y aprobar el informe final de la auditoria de Regularidad código 2 del PAD 2023, realizada a la Fundación Gilberto Álzate Avendaño-FUGA, en la cual el comité técnico, en cumplimento de las actividades 29,36 y 44 de la R.R. 001 2023,dejó constancia que verificó los cuatro (04) hallazgos administrativos, dos (02) de ellos con presunta incidencia disciplinaria, a fin de garantizar que los mismos cumpliesen con los atributos de condición, criterio, causa y efecto y que sus respectivos traslados se realizaran dentro de los términos establecidos. El riesgo continúa abierto para seguimiento y verificación.</t>
  </si>
  <si>
    <t>A corte del reporte esta dirección sectorial no ha generado informes finales de las auditorías No. 162 -SDSCJ y No. 163 -UAECOB por lo tanto no se han configurados hallazgos.</t>
  </si>
  <si>
    <t>DIRECCION SECTOR SEGURIDAD, CONVIVENCIA Y JUSTICIA</t>
  </si>
  <si>
    <t>Teniendo en cuenta la programación del PAD 2023 versión 2.0, se verificó el cumplimiento de la Dirección Sector Seguridad frente a la acción propuesta para el presente riesgo. Una vez evidenciado el aplicativo de trazabilidad PVCGF, se tomó de manera aleatoria la Auditoría de Regularidad Cód.162 ante la Secretaría de Seguridad, Convivencia y Justicia, encontrando que fueron incorporados en el informe final del Componente Financiero, 10 hallazgos administrativos; los cuales fueron aprobados en reunión de Comité Técnico Sectorial, tal como consta en el acta N°06 del 27/04/2023, en donde se determinó que cada uno de ellos cumplía con los atributos de configuración tales como condición, criterio, causa y efecto. El riesgo continua abierto para seguimiento y verificación en el segundo cuatrimestre de 2023.</t>
  </si>
  <si>
    <t>El presente seguimiento constató en el aplicativo Trazabilidad del Proceso que, la Subdirección de Desarrollo Local, llevo a cabo la diligencia y firma oportuna los formatos PVCGF-15- 03: ?Declaración de Independencia y No Conflicto de Intereses?, firmados por los Directivos, Profesionales y Contratistas de apoyo, integrantes de los equipos auditores asignados para adelantar las auditorias de Regularidad códigos 94 al 113 PAD 2023, iniciadas en el primer cuatrimestre de la presente vigencia. Particularmente, de forma aleatoria, se verificó el diligenciamiento de 08 formatos diligenciados en desarrollo de la auditoria código 95 PAD 2022. Lo anterior dando cumplimiento a los Procedimiento para adelantar Auditorias de Desempeño contenidos en la R.R. 001 de 2023. En cada uno de los formatos se declara expresamente, que se mantiene la independencia respecto del sujeto de vigilancia y control fiscal a auditar. El riesgo continúa abierto para seguimiento y verificación. OBSERVACION: No obstante que los formatos PVCGF-15- 03: ?Declaración de Independencia y No Conflicto de Intereses?, están diligenciados y firmados por los Directivos y los equipos auditores, el formato diligenciado por la funcionaria Ángela patricia Bayona, firmado el 02 de enero 2023, fue reportado al Aplicativo el 23 de enero 2023 y el Formato de la funcionaria Ana Julieth Castañeda, firmado el 02 de enero 2023 se reportó al Aplicativo el 10 de enero 2023. Por lo anterior se recuerda a la Dirección de Participación, el deber de reportar estos formatos en el Aplicativo Trazabilidad del Proceso oportunamente tal como lo establece la actividad 8, numeral 5.2 del Procedimiento para Adelantar Auditoria de Regularidad, adoptado mediante R.R.001 de 2023: ?La declaración de independencia y no conflicto de intereses debe reportarse en el aplicativo de trazabilidad, máximo cinco (5) días hábiles después de la fecha de suscripción?.</t>
  </si>
  <si>
    <t>La Dirección de reacción Inmediata con corte a 30 de Abril del 2023 ha cumplido con el diligenciamiento en cada actuaciones terminadas y en ejecución, en el periodo reporte de información de las indagaciones preliminares, de las Declaración de independencia y no conflicto de intereses las cuales reposan en sus respectivos expedientes.</t>
  </si>
  <si>
    <t>Durante el cuatrimestre enero-abril 2023, la Dirección de Reacción Inmediata realizó la apertura de las Indagaciones Preliminares-IP N°18000-01-2023, N°18000-02-2023 y N°18000-03-2023; la OCI constató en los expedientes de cada una de ellas que la Dirección DRI realizó la diligencia y firma oportuna de los formatos establecidos PVCGF-15- 03: “Declaración de Independencia y No Conflicto de Intereses”, firmados por los Directivos, Profesionales y contratistas de apoyo, integrantes de los equipos comisionados para adelantar dichas IP. Lo anterior dando cumplimiento a la actividad N°9, numeral 5 del Procedimiento para la Indagación Preliminar adoptado por la R.R. 024 del 2020. En cada uno de los formatos se declara expresamente, que se mantiene la independencia respecto del sujeto de vigilancia y control fiscal a Indagar. El riesgo continúa abierto para seguimiento y verificación. OBSRVACION: La verificación estableció que si bien las declaraciones de independencias relacionadas en el expediente N°18000-01-2023 están diligenciadas y firmadas por el equipo asignado, estas corresponden a un memorando de comisión el cual no está registrado en el sistema de información institucional SIGESPRO, medio oficial a través del que se notifican las comunicaciones oficiales de la Contraloría de Bogotá. Por tanto se recuerda a la Dirección del DRI el deber de dar estricto cumplimiento a la actividad 6 de la R.R. 024 del 2020 en concordancia con la actividad 2, numeral 5.1 del Procedimiento Gestión de Comunicaciones Oficiales, adoptada mediante R.R. 026 del 2020.</t>
  </si>
  <si>
    <t>La Dirección de Movilidad, con corte a 30 de Abril del 2023 ha cumplido con el diligenciamiento en cada una de las declaraciones de las auditorías programadas, de conformidad con lo establecido en el estatuto anticorrupción, esta se encuentran en trazabilidad.</t>
  </si>
  <si>
    <t>Al verificar la documentación cargada en el aplicativo de trazabilidad PVCGF, relacionada con la Auditoría de Regularidad Cód.83 adelantada a la Empresa de Transporte del Tercer Milenio - Transmilenio S.A, se encontró que hicieron parte de ésta, 12 profesionales, 1 gerente, 5 contratistas, 3 asesores, 1 subdirector y 1 director, cuyos formatos de declaración de independencia y no conflicto de intereses fueron diligenciados y suscritos de conformidad con lo establecido en el procedimiento vigente. El riesgo continua abierto para seguimiento y verificación en el segundo cuatrimestre de 2023.</t>
  </si>
  <si>
    <t>Reporte Primer Cuatrimestre: (corte a 30 de abril del 2023). Durante el periodo evaluado se han cargado 15 declaraciones de independencia al aplicativo de trazabilidad y al expediente electrónico, en el tiempo establecido de acuerdo a los procedimientos vigentes.</t>
  </si>
  <si>
    <t>Una vez verificado el aplicativo del proceso se determinó que en el primer cuatrimestre del año 2023, la Dirección Sector Justicia programó en el PAD 2023, 3 auditorías entre las cuáles se tomó como muestra aleatoria la N°. 80. Se observó que fueron suscritos 15 formatos de “Declaración de Independencia y No Conflicto de Intereses” por parte de los funcionarios y contratistas asignados a esa auditoría, se deja como observación que en la declaración efectuada por Giberto Velandia Sepúlveda , la fecha de cargue en el aplicativo fue del 9 de febrero de 2023 pese a que la suscripción se hizo el 11 de enero del mismo año. Por lo anterior, se recomienda dar cumplimiento al procedimiento adoptado mediante Resolución Reglamentaria Nº 001 del 24 de enero de 2023 en el que se establece que el reporte de la declaración debe realizarse en el aplicativo máximo 5 días hábiles después de la fecha de suscripción. De otra parte y teniendo en cuenta que el riesgo continua en ejecución, se decide que permanezca abierto para el seguimiento correspondiente.</t>
  </si>
  <si>
    <t>La Dirección Sector Salud, con corte a 30 de abril de 2023 ha diligenciado 87 declaraciones y no conflicto de Intereses en las tres (3) auditorías que se encuentran en ejecución, así:31 AR-154 SDS-FFDS, 31 AR-155 Capital Salud, 25 AR-156 SUBRED SUR y para las Indagaciones preliminares que se aperturaron dos (2) en abril de 2023 se diligenciaron 5 declaraciones de independencia y no conflicto de Intereses.</t>
  </si>
  <si>
    <t>Al verificar la documentación cargada en el aplicativo de trazabilidad PVCGF, relacionada con la Auditoría de Regularidad Cód.156 adelantada a la Subred Integrada de Servicios de Salud Sur E.S.E, se encontró que hicieron parte de ésta, 10 profesionales, 8 contratistas, 2 gerentes, 4 asesores, 1 subdirector y 2 directores, cuyos formatos de declaración de independencia y no conflicto de intereses fueron diligenciados y suscritos de conformidad con lo establecido en el procedimiento vigente. No obstante, se encuentran los formatos identificados con los códigos A3.5, A3.7, A3.6, A3.8, A3.14, A3.9, A3.10, A3.11, A3.12, A3.13, A3.15, A3.16, A3.17, A3.20, A3.21, A3, A3.1, A3.19, A3.2, A3.26, A3.3, A3.4 cargados fuera del término dispuesto para el reporte en el aplicativo de trazabilidad; por lo cual, es importante que se revise el tema, con el fin de tomar las medidas correctivas que permitan realizar el cargue de estos documentos dentro de los plazos establecidos en el procedimiento correspondiente. El riesgo continua abierto para seguimiento y verificación en el segundo cuatrimestre de 2023.</t>
  </si>
  <si>
    <t>La Dirección Sector Gobierno, con corte a 30 de Abril del 2023 ha cumplido con el diligenciamiento en cada una de las actuaciones de las auditorías programadas terminadas y en ejecución, en el periodo reporte de información, como las Declaración de independencia y no conflicto de intereses las cuales reposan en sus respectivos expedientes.</t>
  </si>
  <si>
    <t>Se constató que durante el presente cuatrimestre enero-abril 2023, una vez notificados los integrantes de los equipos auditores asignados para adelantar la auditoria código 34 del PAD 2023, los directivos, profesionales y contratistas de apoyo, en atención a lo establecido en los Procedimientos para adelantar Auditoria de Regularidad, diligenciaron oportunamente 16 formatos PVCGF-15- 03, Declaración de Independencia y No Conflicto de Intereses. Cada formato está oportuna y debidamente firmados, en ellos se declara expresamente que se mantiene la independencia respecto del sujeto de vigilancia y control fiscal a auditar. El riesgo continúa abierto para seguimiento y verificación.</t>
  </si>
  <si>
    <t>Durante el periodo enero - abril, la Dirección Sector Equidad y Género ha cumplido con el diligenciamiento en cada una de las actuaciones terminadas y en ejecución, en la suscripción de las Declaración de independencia y no conflicto de intereses como se evidencia en la auditoria Financiera y Gestión (o de Regularidad) Código No. 29 en la cual se diligenciaron 16 formatos.</t>
  </si>
  <si>
    <t>Una vez verificado el aplicativo del proceso se determinó que en el primer cuatrimestre del año 2023, la Dirección de Equidad y Género programó una auditoría de regularidad y dos de cumplimiento. Se tomó como muestra aleatoria la auditoría 29 de regularidad. Se observó que fueron suscritos 16 formatos de “Declaración de Independencia y No Conflicto de intereses”, por parte de los funcionarios y contratistas asignados, se deja como observación que en la declaración efectuada por el auditor Wilson Becerra P.U. 219-03, la fecha de cargue en el aplicativo fue del 9 de febrero de 2023 pese a que la suscripción se hizo el 12 de enero de esta misma anualidad. Por lo anterior, se recomienda dar cumplimiento al procedimiento adoptado mediante Resolución Reglamentaria Nº 001 del 24 de enero de 2023 y se reporte en el aplicativo la precitada declaración máximo 5 días hábiles después de la fecha de suscripción. De otra parte y como quiera que el riesgo continua en ejecución, se decide que permanezca abierto para el seguimiento correspondiente.</t>
  </si>
  <si>
    <t>A la fecha se ha diligenciado un total de 99 declaraciones de independencia, obteniendo un 100% de cumplimiento</t>
  </si>
  <si>
    <t>Se constató en el aplicativo Trazabilidad del Proceso, que la Dirección Sectorial de Hábitat y Ambiente, realizó la diligencia y firma oportuna de los formatos PVCGF-15- 03: ?Declaración de Independencia y No Conflicto de Intereses?, firmados por los Directivos, Profesionales y Contratistas de apoyo, integrantes de los equipos auditores asignados para adelantar las auditorias de regularidad, como se estableció en la muestra, auditoria código 46 del PAD 2023 terminada en el primer cuatrimestre enero-abril 2023. Lo anterior dando cumplimiento a la actividad N°8 de la Descripción de los Procedimiento para adelantar Auditorias de Regularidad, adoptada mediante la R.R. 001 del 24 enero 2023. En cada uno de los formatos se declara expresamente, que se mantiene la independencia respecto del sujeto de vigilancia y control fiscal a auditar. El riesgo continúa abierto para seguimiento y verificación.</t>
  </si>
  <si>
    <t>Con corte a 30 de abril de 2023, se cumplió con el diligenciamiento de 46 declaraciones de independencia y no conflicto de intereses para auditorías, procesos sancionatorios e indagaciones preliminares ( equipos, directivos y contratistas): Producto de las auditorías terminadas en cumplimiento del PAD 2023, se diligenciaron 32 declaraciones de independencia, de las cuales 14 corresponden a la auditoria Desempeño código 19 llevada a cabo ante el UDFJC y 18 a la auditoría de regularidad código 20 de la ATENEA. Indagación Preliminar No. 140000-01-23 , que fue traslada a DRFJC con radicado No.3-2023-10306 del 12 de abril de 2023, recibido 13/04/2023 en DRFJC, se diligenciaron 9 declaraciones de independencia. En los Procesos Administrativos Sancionatorios Fiscales, para el periodo comprendido entre el 02 de enero y el 30 de abril de 2023, se diligenciaron 5 diligenciamiento de la declaración de independencia y no conflicto de intereses dentro de los siguientes PASF: -PASF No. 140000-001-2022, de fecha 10 de enero de 2023( Uno) - PASF No. 140000-002-2020, de fechas 7 y 14 de marzo de 2023. (Dos) - PASF No. 140000-002-2022, de fecha del 14 de marzo de 2023 ( Dos) Auditorías en desarrollo, al presente corte se han suscrito 71 Declaraciones: AR21 UDFJC - 27, AR22SED- 24, AD23UDFJC-11, AD 24SED ?9.</t>
  </si>
  <si>
    <t>Al verificar la documentación cargada en el aplicativo de trazabilidad PVCGF, relacionada con la Auditoría de Regularidad Cód.20 adelantada a la Agencia Distrital para la Educación Superior, la Ciencia y la Tecnología - ATENEA, se encontró que hicieron parte de ésta, 7 profesionales, 1 gerente, 3 asesores, 3 subdirectores y 2 directores, cuyos formatos de declaración de independencia y no conflicto de intereses fueron diligenciados y suscritos de conformidad con lo establecido en el procedimiento vigente. No obstante, se encuentran los formatos identificados con los códigos A3.7, A3.8, A3.10, A3.11, A3.12, A3.13, A3.14 cargados fuera del término dispuesto para el reporte en el aplicativo de trazabilidad; por lo cual, es importante que se revise el tema, con el fin de tomar las medidas correctivas que permitan realizar el cargue de estos documentos dentro de los plazos establecidos en el procedimiento correspondiente. Igualmente, en los formatos A3.13 y A3.14, se hace referencia en su contenido a un sujeto diferente al que se le adelantó la auditoría; siendo necesario verificar los datos diligenciados, para evitar posibles confusiones respecto a los mismos. El riesgo continua abierto para seguimiento y verificación en el segundo cuatrimestre de 2023.</t>
  </si>
  <si>
    <t>Para el I Cuatrimestre de 2023, se culminaron 3 auditorías, se diligenciaron 47 declaraciones de independencia correspondientes al nivel directivo, auditores, contratistas y pasantes, como se detalla a continuación: Auditoría 58: 14, Auditoría 59: 17 y Auditoría 60:16. Adicionalmente se encuentran en ejecución la Auditoría de Regularidad Código 61 con 21 declaraciones de independencia diligenciadas; el 28 de abril se dio inicio a una Auditoría de Desempeño Código 63 y Visita Fiscal, a corte del 30/04/2023 están en proceso de elaboración de las Declaraciones de Independencia.</t>
  </si>
  <si>
    <t>Una vez verificado el aplicativo del proceso se determinó que en el primer cuatrimestre del año 2023, la Dirección de Sector Hacienda programó 16 auditorías de las cuáles se tomó como muestra aleatoria la número 59 - de regularidad- . Se observó que fueron diligenciados 17 formatos de “Declaración de Independencia y No Conflicto de Intereses” por parte de los funcionarios y contratistas asignados, y que entre la fecha de suscripción y la fecha de cargue se observaron los plazos estipulados en el procedimiento adoptado mediante Resolución Reglamentaria Nº 001 Fecha: 24 de enero de 2023. Lo anterior indica que la sectorial esta dando cumplimiento a la acción propuesta para controlar el riesgo; sinembargo y teniendo en cuenta que el riesgo continua en ejecución, se decide que permanezca abierto para el seguimiento correspondientes.</t>
  </si>
  <si>
    <t>A la fecha se han suscrito 38 Declaraciones de independencia de la siguiente manera: IPES: 19 SDDE: 19</t>
  </si>
  <si>
    <t>Una vez verificado el aplicativo del proceso se determinó que en el primer cuatrimestre del año 2023, la Dirección de Desarrollo Económico, Industria y Turismo programó 9 auditorías en el PAD 2023 de entre las cuáles se tomó de manera aleatoria la número 11 - de regularidad- . Se observó que fueron suscritos 19 formatos de “Declaración de Independencia y No Conflicto de Intereses” por parte de los funcionarios y contratistas asignados, se deja como observación que en la declaración efectuada por la gerente 039-01 Leyla Osorio Quintero, la fecha de cargue en el aplicativo fue del 21 de marzo de 2023 pese a que la suscripción se hizo el 6 del mismo mes y año. Por lo anterior, se recomienda dar cumplimiento al procedimiento adoptado mediante Resolución Reglamentaria Nº 001 del 24 de enero de 2023 y reportar la declaración en el aplicativo máximo 5 días hábiles después de la fecha de suscripción. De otra parte y como quiera que el riesgo continua en ejecución, se decide que permanezca abierto para el seguimiento correspondiente.</t>
  </si>
  <si>
    <t>A corte a 30 de Abril del 2023 esta dirección sectorial ha cumplido con el diligenciamiento en cada actuaciones terminadas y en ejecución, en la suscripción de las Declaración de independencia y no conflicto de intereses las cuales reposan en sus respectivos expedientes. Auditoría Código 74 un total de 21 Declaraciones. Auditoría Código 75 un total de 22 Declaraciones Indagación Preliminar 200000-01-23 un total de 5 Declaraciones.</t>
  </si>
  <si>
    <t>Una vez verificado el aplicativo del proceso se determinó que en el primer cuatrimestre del año 2023, la Dirección de Sector Integración Social programó 6 auditorías dentro del PAD 2023, de entre las cuáles se tomó como muestra aleatoria la número 74 - de regularidad- . Se observó que fueron diligenciados 21 formatos de “Declaración de Independencia y No Conflicto de Intereses” por parte de los funcionarios y contratistas asignados con fecha de cargue al aplicativo conforme al procedimiento adoptado mediante Resolución Reglamentaria Nº 001 del 24 de enero de 2023. Lo anterior indica que la sectorial esta dando cumplimiento a la acción propuesta para controlar el riesgo; sin embargo y teniendo en cuenta que el riesgo continua en ejecución, se decide que permanezca abierto para el seguimiento correspondiente.</t>
  </si>
  <si>
    <t>Se han diligenciado las siguientes declaraciones de independencia para las auditorias que se encuentran en ejecución del PAD 2023: Auditoria de Regularidad ETB cod 168 - 20 declaraciones de independencia; Auditoria de Regularidad EAAB-ESP cod 169 - 21 declaraciones de independencia, Auditoria de Regularidad UAESP cod 170 - 24 declaraciones de independencia, Auditoria de Regularidad GRUPO DE ENERGÍA cod 171 - 21 declaraciones de independencia, Auditoria de Desempeño. ENEL COLOMBIA cod 172 - 19 declaraciones de independencia, para un total de 105, las cuales pueden ser consultadas en el aplicativo de trazabilidad.</t>
  </si>
  <si>
    <t>Al verificar la documentación cargada en el aplicativo de trazabilidad PVCGF, relacionada con la Auditoría de Regularidad Cód.171 adelantada al Grupo de Energía Bogotá S.A ESP, se encontró que hicieron parte de ésta, 10 profesionales, 4 contratistas, 1 gerente, 4 asesores, 1 subdirector y 1 director, cuyos formatos de declaración de independencia y no conflicto de intereses fueron diligenciados y suscritos de conformidad con lo establecido en el procedimiento vigente. El riesgo continua abierto para seguimiento y verificación en el segundo cuatrimestre de 2023.</t>
  </si>
  <si>
    <t>La Dirección de Cultura, Recreación y Deporte, con corte a 30 de Abril del 2023 ha cumplido con el diligenciamiento en cada actuaciones terminadas y en ejecución, de las Declaración de independencia y no conflicto de intereses las cuales reposan en sus respectivos expedientes.</t>
  </si>
  <si>
    <t>En el aplicativo Trazabilidad del Proceso, se constató que la Dirección Sectorial de Cultura, Recreación y Deporte, durante el primer cuatrimestre 2023 llevo a cabo la diligencia y firma oportuna de los formatos PVCGF-15- 03: “Declaración de Independencia y No Conflicto de Intereses”, firmados por los Directivos, Profesionales y Contratistas de apoyo, integrantes de los equipos auditores asignados para adelantar la auditoria de Regularidad código 2 y de Cumplimiento código 3 del PAD 2023. Lo anterior dando cumplimiento a la actividad N°8 de la Descripción de los Procedimiento para adelantar Auditorias de Regularidad, adoptada mediante la R.R. 001 de 2023. En cada uno de los 17 formatos, de la auditoria código 2, que se revisaron aleatoriamente, se declara expresamente que se mantiene la independencia respecto del sujeto de vigilancia y control fiscal a auditar. El riesgo continúa abierto para seguimiento y verificación.</t>
  </si>
  <si>
    <t>La Dirección sectorial a cumplido por parte de los Auditores, el Nivel Directivo y los Contratistas con el diligenciamiento de la "Declaración de independencia y conflicto de intereses" en cada auditoría, se firmó un total de (32) declaraciones las cuales se encuentran subidas en el aplicativo trazabilidad: (16) declaraciones auditoría regularidad 162-SDSCJ y (16) auditoría desempeño 163-UAECOB.</t>
  </si>
  <si>
    <t>Al verificar la documentación cargada en el aplicativo de trazabilidad PVCGF, relacionada con la Auditoría de Regularidad Cód.162 adelantada a la Secretaría de Seguridad, Convivencia y Justicia, se encontró que hicieron parte de ésta, 6 profesionales, 5 contratistas, 1 gerente, 3 asesores y 1 director, cuyos formatos de declaración de independencia y no conflicto de intereses fueron diligenciados y suscritos de conformidad con lo establecido en el procedimiento vigente. El riesgo continua abierto para seguimiento y verificación en el segundo cuatrimestre de 2023.</t>
  </si>
  <si>
    <t>De acuerdo al numeral 5.2 "Gestión de Usuarios y contraseñas – revisión de los derechos de acceso" del Procedimiento de Control de Acceso a Usuarios, la actvidad de depuración de los derechos de acceso a los activos de información, se ejecuta semestralmente, por lo tanto, esta actividad se realizará en los meses de junio y diciembre de la presente vigencia.</t>
  </si>
  <si>
    <t>Esta actividad se iniciará a partir del mes de mayo de la presente vigencia.</t>
  </si>
  <si>
    <r>
      <t xml:space="preserve">Verificación abril 30/2023:
</t>
    </r>
    <r>
      <rPr>
        <sz val="12"/>
        <rFont val="Arial"/>
        <family val="2"/>
      </rPr>
      <t xml:space="preserve">Se evidenció Acta No. 1 del 27/04/2023, de la Dirección de Apoyo al Despacho, donde se hizo seguimiento al ITA 2022, Anexo Técnico 1, Accesibilidad Web; Subnivel 1.1. Directrices Accesibilidad Web, ïtems e, f y el i. Tal que, en el acta aludida, quedó registrado lo siguiente para cada caso:
e. </t>
    </r>
    <r>
      <rPr>
        <i/>
        <sz val="12"/>
        <rFont val="Arial"/>
        <family val="2"/>
      </rPr>
      <t>"¿Los formularios o casillas de información tienen advertencias...?</t>
    </r>
    <r>
      <rPr>
        <sz val="12"/>
        <rFont val="Arial"/>
        <family val="2"/>
      </rPr>
      <t xml:space="preserve"> </t>
    </r>
    <r>
      <rPr>
        <i/>
        <sz val="12"/>
        <rFont val="Arial"/>
        <family val="2"/>
      </rPr>
      <t xml:space="preserve">"...se encontraba en cumplimiento parcial debido a que el proveedor de software no brinda soportes y actualizaciones del mismo, se requiere implementar un nuevo sistema de información".
</t>
    </r>
    <r>
      <rPr>
        <sz val="12"/>
        <rFont val="Arial"/>
        <family val="2"/>
      </rPr>
      <t>f.</t>
    </r>
    <r>
      <rPr>
        <i/>
        <sz val="12"/>
        <rFont val="Arial"/>
        <family val="2"/>
      </rPr>
      <t xml:space="preserve"> "¿Al navegar el sitio web con tabulación se hace en orden adecuada...? "...se encontraba en proceso de actualización de gestor de contenido para dar cumplimiento al criterio 100% esto en razón a los términos previstos en los procesos de contratación".
</t>
    </r>
    <r>
      <rPr>
        <sz val="12"/>
        <rFont val="Arial"/>
        <family val="2"/>
      </rPr>
      <t xml:space="preserve">i. </t>
    </r>
    <r>
      <rPr>
        <i/>
        <sz val="12"/>
        <rFont val="Arial"/>
        <family val="2"/>
      </rPr>
      <t xml:space="preserve">¿Los documentos (Word, Excel, PDF, PowerPoint, etc.) cumplen con los criterios de accesibilidad establecidos en el Anexo 1 de la Resolución 1519 de 2020 para ser consultados fácilmente por cualquier persona? "...se encontraba cumpliendo actividades para iniciar la publicación de documentos accesibles".
</t>
    </r>
    <r>
      <rPr>
        <sz val="12"/>
        <rFont val="Arial"/>
        <family val="2"/>
      </rPr>
      <t xml:space="preserve">Se indicó igualmente, en el acta constatada, que sobre los anteriores item mencionados del Anexo Técnico 1, se solicitó información a la Dirección de Tecnologías de la Información en cuanto a </t>
    </r>
    <r>
      <rPr>
        <i/>
        <sz val="12"/>
        <rFont val="Arial"/>
        <family val="2"/>
      </rPr>
      <t>"las que quedaron pendientes por tener el software actualizado y no contar con el proveedor";</t>
    </r>
    <r>
      <rPr>
        <sz val="12"/>
        <rFont val="Arial"/>
        <family val="2"/>
      </rPr>
      <t xml:space="preserve"> para el caso fue evidenciado correo electrónico del 27/04/2023 de la Dirección de Apoyo al Despacho</t>
    </r>
    <r>
      <rPr>
        <i/>
        <sz val="12"/>
        <rFont val="Arial"/>
        <family val="2"/>
      </rPr>
      <t xml:space="preserve">.  
</t>
    </r>
    <r>
      <rPr>
        <sz val="12"/>
        <rFont val="Arial"/>
        <family val="2"/>
      </rPr>
      <t xml:space="preserve">Siendo por tanto, importante, que la Dirección de Apoyo al Despacho, dentro de los proximos seguimientos que realice a esta actividad, consigne en las actas que se elaboren, lo correspondiente al cumplimiento de los compromisos que han quedado en cada acta anterior, en aras de evidenciar los avances y mejoras al respecto; tal como lo solicita el Formato de Actas PGD-02-07 Versión:14.0.   </t>
    </r>
    <r>
      <rPr>
        <i/>
        <sz val="12"/>
        <rFont val="Arial"/>
        <family val="2"/>
      </rPr>
      <t xml:space="preserve">
</t>
    </r>
    <r>
      <rPr>
        <sz val="12"/>
        <rFont val="Arial"/>
        <family val="2"/>
      </rPr>
      <t xml:space="preserve">Así las cosas, de acuerdo con lo verificado, se evidencia que si bien se comenzaron a adelantar gestiones para avanzar en el cumplimiento de la actividad;  el avance en dicha actividad, es inferior al 25% que fue reportado, teniendo encuenta que la medición de la ejecución de la actividad, debe estar en armonía con el indicador que fue definido para la misma, el cual se estableció sobre las categorías de información del ITA diligenciadas y para la fecha de corte de esta evaluación, aún no se ha iniciado el diligenciamiento de las categorías del ITA.    </t>
    </r>
    <r>
      <rPr>
        <b/>
        <sz val="12"/>
        <rFont val="Arial"/>
        <family val="2"/>
      </rPr>
      <t xml:space="preserve">
</t>
    </r>
  </si>
  <si>
    <t>La actualización del Procedimiento de control de acceso a usuarios - PGTI-07 se ejecutará en el segundo semestre de la presente vigencia.</t>
  </si>
  <si>
    <t>A la fecha se encuentran en ejecución 20 auditorías de regularidad a los 20 FDL por lo tanto no se han generado los informes finales ni se han determinado los respectivos hallazgos. El avance del indicador aparece en cero en razón a que las actuaciones no han finalizado y por ende aún no se genera evidencia.</t>
  </si>
  <si>
    <t>A la fecha se encuentran en ejecución 20 auditorías de regularidad a los 20 FDL, para las cuales se diligenció el anexo de Declaración de Independencia y no conflicto de Intereses en cada actuación, de conformidad con lo establecido en el Estatuto Anticorrupción.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</si>
</sst>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name val="Arial"/>
      <family val="2"/>
    </font>
    <font>
      <sz val="12"/>
      <name val="Arial"/>
      <family val="2"/>
    </font>
    <font>
      <sz val="12"/>
      <color theme="1"/>
      <name val="Arial"/>
      <family val="2"/>
    </font>
    <font>
      <b/>
      <sz val="12"/>
      <color theme="1"/>
      <name val="Arial"/>
      <family val="2"/>
    </font>
    <font>
      <b/>
      <sz val="12"/>
      <name val="Arial"/>
      <family val="2"/>
    </font>
    <font>
      <sz val="11"/>
      <color theme="1"/>
      <name val="Calibri"/>
      <family val="2"/>
      <scheme val="minor"/>
    </font>
    <font>
      <b/>
      <sz val="10"/>
      <color indexed="10"/>
      <name val="Arial"/>
      <family val="2"/>
    </font>
    <font>
      <sz val="14"/>
      <color theme="1"/>
      <name val="Arial"/>
      <family val="2"/>
    </font>
    <font>
      <b/>
      <sz val="13"/>
      <color theme="1"/>
      <name val="Arial"/>
      <family val="2"/>
    </font>
    <font>
      <sz val="12"/>
      <color rgb="FFFF0000"/>
      <name val="Arial"/>
      <family val="2"/>
    </font>
    <font>
      <b/>
      <sz val="10"/>
      <name val="Arial"/>
      <family val="2"/>
    </font>
    <font>
      <i/>
      <sz val="12"/>
      <name val="Arial"/>
      <family val="2"/>
    </font>
    <font>
      <b/>
      <sz val="6"/>
      <color theme="1"/>
      <name val="Calibri"/>
      <family val="2"/>
      <scheme val="minor"/>
    </font>
    <font>
      <sz val="6"/>
      <color theme="1"/>
      <name val="Calibri"/>
      <family val="2"/>
      <scheme val="minor"/>
    </font>
  </fonts>
  <fills count="17">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FCF75E"/>
        <bgColor indexed="64"/>
      </patternFill>
    </fill>
    <fill>
      <patternFill patternType="solid">
        <fgColor rgb="FFFCD1C6"/>
        <bgColor indexed="64"/>
      </patternFill>
    </fill>
    <fill>
      <patternFill patternType="solid">
        <fgColor rgb="FFE3FF90"/>
        <bgColor indexed="64"/>
      </patternFill>
    </fill>
    <fill>
      <patternFill patternType="solid">
        <fgColor rgb="FF67A1CF"/>
        <bgColor indexed="64"/>
      </patternFill>
    </fill>
    <fill>
      <patternFill patternType="solid">
        <fgColor rgb="FFD5F5E3"/>
        <bgColor indexed="64"/>
      </patternFill>
    </fill>
    <fill>
      <patternFill patternType="solid">
        <fgColor rgb="FFC0392B"/>
        <bgColor indexed="64"/>
      </patternFill>
    </fill>
    <fill>
      <patternFill patternType="solid">
        <fgColor rgb="FFE67E22"/>
        <bgColor indexed="64"/>
      </patternFill>
    </fill>
    <fill>
      <patternFill patternType="solid">
        <fgColor rgb="FF58D68D"/>
        <bgColor indexed="64"/>
      </patternFill>
    </fill>
    <fill>
      <patternFill patternType="solid">
        <fgColor rgb="FFD6EAF8"/>
        <bgColor indexed="64"/>
      </patternFill>
    </fill>
    <fill>
      <patternFill patternType="solid">
        <fgColor rgb="FFFEF9E7"/>
        <bgColor indexed="64"/>
      </patternFill>
    </fill>
  </fills>
  <borders count="60">
    <border>
      <left/>
      <right/>
      <top/>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auto="1"/>
      </top>
      <bottom/>
      <diagonal/>
    </border>
    <border>
      <left style="medium">
        <color indexed="64"/>
      </left>
      <right/>
      <top/>
      <bottom style="thin">
        <color indexed="64"/>
      </bottom>
      <diagonal/>
    </border>
    <border>
      <left/>
      <right style="thin">
        <color auto="1"/>
      </right>
      <top/>
      <bottom style="thin">
        <color auto="1"/>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auto="1"/>
      </bottom>
      <diagonal/>
    </border>
    <border>
      <left style="thin">
        <color indexed="64"/>
      </left>
      <right/>
      <top style="medium">
        <color indexed="64"/>
      </top>
      <bottom style="thin">
        <color indexed="64"/>
      </bottom>
      <diagonal/>
    </border>
    <border>
      <left/>
      <right style="medium">
        <color indexed="64"/>
      </right>
      <top style="thin">
        <color indexed="64"/>
      </top>
      <bottom style="thin">
        <color auto="1"/>
      </bottom>
      <diagonal/>
    </border>
    <border>
      <left style="thin">
        <color auto="1"/>
      </left>
      <right style="thin">
        <color auto="1"/>
      </right>
      <top style="thin">
        <color auto="1"/>
      </top>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diagonal/>
    </border>
    <border>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style="medium">
        <color rgb="FF000000"/>
      </left>
      <right/>
      <top/>
      <bottom style="thin">
        <color rgb="FF000000"/>
      </bottom>
      <diagonal/>
    </border>
    <border>
      <left/>
      <right style="thin">
        <color rgb="FF000000"/>
      </right>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auto="1"/>
      </left>
      <right/>
      <top/>
      <bottom/>
      <diagonal/>
    </border>
    <border>
      <left/>
      <right style="thin">
        <color indexed="64"/>
      </right>
      <top/>
      <bottom/>
      <diagonal/>
    </border>
    <border>
      <left style="thin">
        <color auto="1"/>
      </left>
      <right style="thin">
        <color auto="1"/>
      </right>
      <top/>
      <bottom/>
      <diagonal/>
    </border>
    <border>
      <left/>
      <right style="thin">
        <color rgb="FF000000"/>
      </right>
      <top style="medium">
        <color rgb="FF000000"/>
      </top>
      <bottom/>
      <diagonal/>
    </border>
    <border>
      <left style="thin">
        <color rgb="FF000000"/>
      </left>
      <right/>
      <top style="medium">
        <color rgb="FF000000"/>
      </top>
      <bottom/>
      <diagonal/>
    </border>
    <border>
      <left/>
      <right style="thin">
        <color rgb="FF000000"/>
      </right>
      <top style="thin">
        <color rgb="FF000000"/>
      </top>
      <bottom/>
      <diagonal/>
    </border>
    <border>
      <left style="medium">
        <color indexed="64"/>
      </left>
      <right/>
      <top style="thin">
        <color indexed="64"/>
      </top>
      <bottom/>
      <diagonal/>
    </border>
    <border>
      <left/>
      <right/>
      <top style="medium">
        <color auto="1"/>
      </top>
      <bottom style="medium">
        <color auto="1"/>
      </bottom>
      <diagonal/>
    </border>
    <border>
      <left style="medium">
        <color auto="1"/>
      </left>
      <right/>
      <top/>
      <bottom/>
      <diagonal/>
    </border>
    <border>
      <left style="medium">
        <color indexed="64"/>
      </left>
      <right/>
      <top/>
      <bottom style="medium">
        <color indexed="64"/>
      </bottom>
      <diagonal/>
    </border>
  </borders>
  <cellStyleXfs count="3">
    <xf numFmtId="0" fontId="0" fillId="0" borderId="0"/>
    <xf numFmtId="0" fontId="1" fillId="0" borderId="0"/>
    <xf numFmtId="9" fontId="6" fillId="0" borderId="0" applyFont="0" applyFill="0" applyBorder="0" applyAlignment="0" applyProtection="0"/>
  </cellStyleXfs>
  <cellXfs count="168">
    <xf numFmtId="0" fontId="0" fillId="0" borderId="0" xfId="0"/>
    <xf numFmtId="0" fontId="3" fillId="0" borderId="19" xfId="0" applyFont="1" applyBorder="1"/>
    <xf numFmtId="0" fontId="4" fillId="3" borderId="20" xfId="0" applyFont="1" applyFill="1" applyBorder="1" applyAlignment="1">
      <alignment vertical="center" wrapText="1"/>
    </xf>
    <xf numFmtId="0" fontId="4" fillId="3" borderId="21" xfId="0" applyFont="1" applyFill="1" applyBorder="1" applyAlignment="1">
      <alignment vertical="center" wrapText="1"/>
    </xf>
    <xf numFmtId="0" fontId="4" fillId="3" borderId="21" xfId="0" applyFont="1" applyFill="1" applyBorder="1" applyAlignment="1">
      <alignment vertical="center"/>
    </xf>
    <xf numFmtId="0" fontId="4" fillId="3" borderId="19" xfId="0" applyFont="1" applyFill="1" applyBorder="1" applyAlignment="1">
      <alignment vertical="center" wrapText="1"/>
    </xf>
    <xf numFmtId="0" fontId="4" fillId="4" borderId="20" xfId="0" applyFont="1" applyFill="1" applyBorder="1" applyAlignment="1">
      <alignment vertical="center"/>
    </xf>
    <xf numFmtId="0" fontId="4" fillId="4" borderId="19" xfId="0" applyFont="1" applyFill="1" applyBorder="1" applyAlignment="1">
      <alignment vertical="center" wrapText="1"/>
    </xf>
    <xf numFmtId="0" fontId="4" fillId="5" borderId="20" xfId="0" applyFont="1" applyFill="1" applyBorder="1" applyAlignment="1">
      <alignment horizontal="left" vertical="center"/>
    </xf>
    <xf numFmtId="0" fontId="4" fillId="5" borderId="21" xfId="0" applyFont="1" applyFill="1" applyBorder="1" applyAlignment="1">
      <alignment horizontal="left" vertical="center"/>
    </xf>
    <xf numFmtId="0" fontId="4" fillId="5" borderId="21" xfId="0" applyFont="1" applyFill="1" applyBorder="1" applyAlignment="1">
      <alignment vertical="center" wrapText="1"/>
    </xf>
    <xf numFmtId="0" fontId="4" fillId="5" borderId="22" xfId="0" applyFont="1" applyFill="1" applyBorder="1" applyAlignment="1">
      <alignment vertical="center" wrapText="1"/>
    </xf>
    <xf numFmtId="0" fontId="4" fillId="6" borderId="10" xfId="0" applyFont="1" applyFill="1" applyBorder="1" applyAlignment="1">
      <alignment vertical="center" wrapText="1"/>
    </xf>
    <xf numFmtId="0" fontId="4" fillId="6" borderId="6" xfId="0" applyFont="1" applyFill="1" applyBorder="1" applyAlignment="1">
      <alignment vertical="center" wrapText="1"/>
    </xf>
    <xf numFmtId="0" fontId="4" fillId="3" borderId="6" xfId="0" applyFont="1" applyFill="1" applyBorder="1" applyAlignment="1">
      <alignment vertical="center" wrapText="1"/>
    </xf>
    <xf numFmtId="0" fontId="4" fillId="4" borderId="6" xfId="0" applyFont="1" applyFill="1" applyBorder="1" applyAlignment="1">
      <alignment vertical="center" wrapText="1"/>
    </xf>
    <xf numFmtId="0" fontId="4" fillId="5" borderId="3" xfId="0" applyFont="1" applyFill="1" applyBorder="1" applyAlignment="1">
      <alignment vertical="center" wrapText="1"/>
    </xf>
    <xf numFmtId="0" fontId="4" fillId="5" borderId="4" xfId="0" applyFont="1" applyFill="1" applyBorder="1" applyAlignment="1">
      <alignment vertical="center" wrapText="1"/>
    </xf>
    <xf numFmtId="0" fontId="3" fillId="0" borderId="23" xfId="0" applyFont="1" applyBorder="1" applyAlignment="1">
      <alignment vertical="center"/>
    </xf>
    <xf numFmtId="0" fontId="4" fillId="2" borderId="15" xfId="0" applyFont="1" applyFill="1" applyBorder="1" applyAlignment="1">
      <alignment vertical="center" wrapText="1"/>
    </xf>
    <xf numFmtId="0" fontId="4" fillId="2" borderId="15" xfId="0" applyFont="1" applyFill="1" applyBorder="1" applyAlignment="1">
      <alignment vertical="center"/>
    </xf>
    <xf numFmtId="0" fontId="3" fillId="0" borderId="1" xfId="0" applyFont="1" applyBorder="1" applyAlignment="1">
      <alignment horizontal="left" vertical="center" wrapText="1"/>
    </xf>
    <xf numFmtId="0" fontId="2" fillId="0" borderId="15" xfId="1" applyFont="1" applyBorder="1" applyAlignment="1">
      <alignment vertical="center" wrapText="1"/>
    </xf>
    <xf numFmtId="0" fontId="3" fillId="0" borderId="15" xfId="0" applyFont="1" applyBorder="1" applyAlignment="1">
      <alignment horizontal="left" vertical="center"/>
    </xf>
    <xf numFmtId="0" fontId="3" fillId="0" borderId="0" xfId="0" applyFont="1"/>
    <xf numFmtId="0" fontId="3" fillId="0" borderId="14" xfId="0" applyFont="1" applyBorder="1" applyAlignment="1">
      <alignment horizontal="center" vertical="center"/>
    </xf>
    <xf numFmtId="0" fontId="3" fillId="0" borderId="3" xfId="0" applyFont="1" applyBorder="1"/>
    <xf numFmtId="0" fontId="3" fillId="2" borderId="13" xfId="0" applyFont="1" applyFill="1" applyBorder="1"/>
    <xf numFmtId="0" fontId="3" fillId="2" borderId="17" xfId="0" applyFont="1" applyFill="1" applyBorder="1"/>
    <xf numFmtId="0" fontId="3" fillId="2" borderId="0" xfId="0" applyFont="1" applyFill="1"/>
    <xf numFmtId="0" fontId="3" fillId="2" borderId="7" xfId="0" applyFont="1" applyFill="1" applyBorder="1"/>
    <xf numFmtId="0" fontId="3" fillId="2" borderId="8" xfId="0" applyFont="1" applyFill="1" applyBorder="1"/>
    <xf numFmtId="0" fontId="3" fillId="2" borderId="9" xfId="0" applyFont="1" applyFill="1" applyBorder="1"/>
    <xf numFmtId="0" fontId="4" fillId="3" borderId="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2" fillId="2" borderId="3" xfId="0" applyFont="1" applyFill="1" applyBorder="1" applyAlignment="1">
      <alignment horizontal="justify" vertical="center" wrapText="1"/>
    </xf>
    <xf numFmtId="9" fontId="2" fillId="2" borderId="3" xfId="0" applyNumberFormat="1" applyFont="1" applyFill="1" applyBorder="1" applyAlignment="1">
      <alignment horizontal="center" vertical="center" wrapText="1"/>
    </xf>
    <xf numFmtId="14" fontId="2" fillId="2" borderId="3" xfId="0"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vertical="center" wrapText="1"/>
    </xf>
    <xf numFmtId="0" fontId="2" fillId="2" borderId="3" xfId="0" applyFont="1" applyFill="1" applyBorder="1" applyAlignment="1">
      <alignment horizontal="left" vertical="top" wrapText="1"/>
    </xf>
    <xf numFmtId="0" fontId="2" fillId="2" borderId="3" xfId="0" applyFont="1" applyFill="1" applyBorder="1" applyAlignment="1">
      <alignment vertical="top" wrapText="1"/>
    </xf>
    <xf numFmtId="14" fontId="2" fillId="2" borderId="3" xfId="0" applyNumberFormat="1" applyFont="1" applyFill="1" applyBorder="1" applyAlignment="1">
      <alignment horizontal="left" vertical="top" wrapText="1"/>
    </xf>
    <xf numFmtId="0" fontId="3" fillId="0" borderId="2" xfId="0" applyFont="1" applyBorder="1" applyAlignment="1">
      <alignment vertical="top" wrapText="1"/>
    </xf>
    <xf numFmtId="0" fontId="2" fillId="2" borderId="3" xfId="0" applyFont="1" applyFill="1" applyBorder="1" applyAlignment="1">
      <alignment vertical="top"/>
    </xf>
    <xf numFmtId="14" fontId="2" fillId="2" borderId="3" xfId="0" applyNumberFormat="1" applyFont="1" applyFill="1" applyBorder="1" applyAlignment="1">
      <alignment vertical="top" wrapText="1"/>
    </xf>
    <xf numFmtId="0" fontId="2" fillId="2" borderId="3" xfId="0" applyFont="1" applyFill="1" applyBorder="1" applyAlignment="1" applyProtection="1">
      <alignment vertical="top" wrapText="1"/>
      <protection locked="0"/>
    </xf>
    <xf numFmtId="9" fontId="2" fillId="2" borderId="3" xfId="0" applyNumberFormat="1" applyFont="1" applyFill="1" applyBorder="1" applyAlignment="1">
      <alignment horizontal="left" vertical="top" wrapText="1"/>
    </xf>
    <xf numFmtId="14" fontId="2" fillId="2" borderId="3" xfId="0" applyNumberFormat="1" applyFont="1" applyFill="1" applyBorder="1" applyAlignment="1">
      <alignment horizontal="left" vertical="top"/>
    </xf>
    <xf numFmtId="0" fontId="2" fillId="0" borderId="3" xfId="0" applyFont="1" applyBorder="1" applyAlignment="1">
      <alignment horizontal="left" vertical="top" wrapText="1"/>
    </xf>
    <xf numFmtId="9" fontId="2" fillId="0" borderId="3" xfId="0" applyNumberFormat="1" applyFont="1" applyBorder="1" applyAlignment="1">
      <alignment horizontal="left" vertical="top" wrapText="1"/>
    </xf>
    <xf numFmtId="14" fontId="2" fillId="0" borderId="3" xfId="0" applyNumberFormat="1" applyFont="1" applyBorder="1" applyAlignment="1">
      <alignment horizontal="left" vertical="top" wrapText="1"/>
    </xf>
    <xf numFmtId="9" fontId="2" fillId="0" borderId="3" xfId="2" applyFont="1" applyFill="1" applyBorder="1" applyAlignment="1">
      <alignment horizontal="left" vertical="top" wrapText="1"/>
    </xf>
    <xf numFmtId="0" fontId="9" fillId="0" borderId="18" xfId="0" applyFont="1" applyBorder="1"/>
    <xf numFmtId="0" fontId="3" fillId="0" borderId="21" xfId="0" applyFont="1" applyBorder="1" applyAlignment="1">
      <alignment vertical="center"/>
    </xf>
    <xf numFmtId="0" fontId="4" fillId="2" borderId="21" xfId="0" applyFont="1" applyFill="1" applyBorder="1" applyAlignment="1">
      <alignment vertical="center" wrapText="1"/>
    </xf>
    <xf numFmtId="0" fontId="4" fillId="2" borderId="21" xfId="0" applyFont="1" applyFill="1" applyBorder="1" applyAlignment="1">
      <alignment vertical="center"/>
    </xf>
    <xf numFmtId="0" fontId="2" fillId="0" borderId="21" xfId="1" applyFont="1" applyBorder="1" applyAlignment="1">
      <alignment vertical="center" wrapText="1"/>
    </xf>
    <xf numFmtId="0" fontId="3" fillId="0" borderId="21" xfId="0" applyFont="1" applyBorder="1" applyAlignment="1">
      <alignment horizontal="left" vertical="center"/>
    </xf>
    <xf numFmtId="0" fontId="3" fillId="0" borderId="22" xfId="0" applyFont="1" applyBorder="1" applyAlignment="1">
      <alignment horizontal="left" vertical="center" wrapText="1"/>
    </xf>
    <xf numFmtId="0" fontId="3" fillId="0" borderId="0" xfId="0" applyFont="1" applyAlignment="1">
      <alignment vertical="top" wrapText="1"/>
    </xf>
    <xf numFmtId="0" fontId="4" fillId="0" borderId="3" xfId="0" applyFont="1" applyBorder="1" applyAlignment="1">
      <alignment vertical="top" wrapText="1"/>
    </xf>
    <xf numFmtId="0" fontId="3" fillId="0" borderId="0" xfId="0" applyFont="1" applyAlignment="1">
      <alignment horizontal="center" vertical="center" wrapText="1"/>
    </xf>
    <xf numFmtId="0" fontId="3" fillId="0" borderId="2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vertical="center" wrapText="1"/>
    </xf>
    <xf numFmtId="0" fontId="3" fillId="0" borderId="3" xfId="0" applyFont="1" applyBorder="1" applyAlignment="1">
      <alignment vertical="top" wrapText="1"/>
    </xf>
    <xf numFmtId="0" fontId="2" fillId="0" borderId="3" xfId="0" applyFont="1" applyBorder="1" applyAlignment="1">
      <alignment horizontal="justify" vertical="top"/>
    </xf>
    <xf numFmtId="9" fontId="2" fillId="0" borderId="3" xfId="2" applyFont="1" applyBorder="1" applyAlignment="1">
      <alignment horizontal="center" vertical="center"/>
    </xf>
    <xf numFmtId="9" fontId="3" fillId="0" borderId="3" xfId="0" applyNumberFormat="1" applyFont="1" applyBorder="1" applyAlignment="1">
      <alignment horizontal="center" vertical="center"/>
    </xf>
    <xf numFmtId="0" fontId="3" fillId="0" borderId="11" xfId="0" applyFont="1" applyBorder="1"/>
    <xf numFmtId="0" fontId="3" fillId="0" borderId="12" xfId="0" applyFont="1" applyBorder="1"/>
    <xf numFmtId="0" fontId="5" fillId="0" borderId="3" xfId="0" applyFont="1" applyBorder="1" applyAlignment="1">
      <alignment vertical="top" wrapText="1"/>
    </xf>
    <xf numFmtId="0" fontId="3" fillId="0" borderId="3" xfId="0" applyFont="1" applyBorder="1" applyAlignment="1">
      <alignment wrapText="1"/>
    </xf>
    <xf numFmtId="10" fontId="3" fillId="0" borderId="3" xfId="0" applyNumberFormat="1" applyFont="1" applyBorder="1" applyAlignment="1">
      <alignment horizontal="center" vertical="center"/>
    </xf>
    <xf numFmtId="0" fontId="10" fillId="0" borderId="3" xfId="0" applyFont="1" applyBorder="1" applyAlignment="1">
      <alignment wrapText="1"/>
    </xf>
    <xf numFmtId="0" fontId="4" fillId="0" borderId="3" xfId="0" applyFont="1" applyBorder="1" applyAlignment="1">
      <alignment wrapText="1"/>
    </xf>
    <xf numFmtId="9" fontId="3" fillId="2" borderId="3" xfId="0" applyNumberFormat="1" applyFont="1" applyFill="1" applyBorder="1" applyAlignment="1">
      <alignment horizontal="center" vertical="center"/>
    </xf>
    <xf numFmtId="0" fontId="1" fillId="0" borderId="3" xfId="0" applyFont="1" applyBorder="1" applyAlignment="1">
      <alignment vertical="top" wrapText="1"/>
    </xf>
    <xf numFmtId="0" fontId="4" fillId="0" borderId="3" xfId="0" applyFont="1" applyBorder="1" applyAlignment="1">
      <alignment horizontal="center" vertical="center"/>
    </xf>
    <xf numFmtId="0" fontId="3" fillId="0" borderId="3" xfId="0" applyFont="1" applyBorder="1" applyAlignment="1">
      <alignment horizontal="center" vertical="center"/>
    </xf>
    <xf numFmtId="0" fontId="2" fillId="0" borderId="3" xfId="0" applyFont="1" applyBorder="1" applyAlignment="1">
      <alignment vertical="top" wrapText="1"/>
    </xf>
    <xf numFmtId="0" fontId="10" fillId="0" borderId="3" xfId="0" applyFont="1" applyBorder="1" applyAlignment="1">
      <alignment vertical="top" wrapText="1"/>
    </xf>
    <xf numFmtId="14" fontId="3" fillId="2" borderId="12" xfId="0" applyNumberFormat="1" applyFont="1" applyFill="1" applyBorder="1"/>
    <xf numFmtId="0" fontId="14" fillId="0" borderId="47" xfId="0" applyFont="1" applyBorder="1" applyAlignment="1">
      <alignment horizontal="center" vertical="center" wrapText="1"/>
    </xf>
    <xf numFmtId="0" fontId="14" fillId="0" borderId="47" xfId="0" applyFont="1" applyBorder="1" applyAlignment="1">
      <alignment horizontal="left" vertical="center" wrapText="1"/>
    </xf>
    <xf numFmtId="14" fontId="14" fillId="0" borderId="47" xfId="0" applyNumberFormat="1" applyFont="1" applyBorder="1" applyAlignment="1">
      <alignment horizontal="left" vertical="center" wrapText="1"/>
    </xf>
    <xf numFmtId="0" fontId="14" fillId="0" borderId="49" xfId="0" applyFont="1" applyBorder="1" applyAlignment="1">
      <alignment horizontal="center" vertical="center" wrapText="1"/>
    </xf>
    <xf numFmtId="0" fontId="14" fillId="0" borderId="49" xfId="0" applyFont="1" applyBorder="1" applyAlignment="1">
      <alignment horizontal="left" vertical="center" wrapText="1"/>
    </xf>
    <xf numFmtId="14" fontId="14" fillId="0" borderId="49" xfId="0" applyNumberFormat="1" applyFont="1" applyBorder="1" applyAlignment="1">
      <alignment horizontal="left" vertical="center" wrapText="1"/>
    </xf>
    <xf numFmtId="0" fontId="3" fillId="2" borderId="56" xfId="0" applyFont="1" applyFill="1" applyBorder="1"/>
    <xf numFmtId="14" fontId="3" fillId="2" borderId="21" xfId="0" applyNumberFormat="1" applyFont="1" applyFill="1" applyBorder="1"/>
    <xf numFmtId="14" fontId="3" fillId="2" borderId="8" xfId="0" applyNumberFormat="1" applyFont="1" applyFill="1" applyBorder="1"/>
    <xf numFmtId="14" fontId="3" fillId="2" borderId="57" xfId="0" applyNumberFormat="1" applyFont="1" applyFill="1" applyBorder="1"/>
    <xf numFmtId="0" fontId="3" fillId="2" borderId="51" xfId="0" applyFont="1" applyFill="1" applyBorder="1"/>
    <xf numFmtId="0" fontId="3" fillId="2" borderId="50" xfId="0" applyFont="1" applyFill="1" applyBorder="1"/>
    <xf numFmtId="14" fontId="3" fillId="2" borderId="0" xfId="0" applyNumberFormat="1" applyFont="1" applyFill="1" applyBorder="1"/>
    <xf numFmtId="0" fontId="0" fillId="0" borderId="0" xfId="0" applyBorder="1"/>
    <xf numFmtId="0" fontId="14" fillId="0" borderId="46" xfId="0" applyFont="1" applyBorder="1" applyAlignment="1">
      <alignment horizontal="left" vertical="center" wrapText="1"/>
    </xf>
    <xf numFmtId="0" fontId="14" fillId="13" borderId="47" xfId="0" applyFont="1" applyFill="1" applyBorder="1" applyAlignment="1">
      <alignment horizontal="left" vertical="center" wrapText="1"/>
    </xf>
    <xf numFmtId="0" fontId="14" fillId="12" borderId="47" xfId="0" applyFont="1" applyFill="1" applyBorder="1" applyAlignment="1">
      <alignment horizontal="left" vertical="center" wrapText="1"/>
    </xf>
    <xf numFmtId="0" fontId="14" fillId="14" borderId="47" xfId="0" applyFont="1" applyFill="1" applyBorder="1" applyAlignment="1">
      <alignment horizontal="left" vertical="center" wrapText="1"/>
    </xf>
    <xf numFmtId="0" fontId="14" fillId="11" borderId="47" xfId="0" applyFont="1" applyFill="1" applyBorder="1" applyAlignment="1">
      <alignment horizontal="left" vertical="center" wrapText="1"/>
    </xf>
    <xf numFmtId="0" fontId="14" fillId="0" borderId="48" xfId="0" applyFont="1" applyBorder="1" applyAlignment="1">
      <alignment horizontal="left" vertical="center" wrapText="1"/>
    </xf>
    <xf numFmtId="0" fontId="14" fillId="14" borderId="49" xfId="0" applyFont="1" applyFill="1" applyBorder="1" applyAlignment="1">
      <alignment horizontal="left" vertical="center" wrapText="1"/>
    </xf>
    <xf numFmtId="0" fontId="14" fillId="13" borderId="49" xfId="0" applyFont="1" applyFill="1" applyBorder="1" applyAlignment="1">
      <alignment horizontal="left" vertical="center" wrapText="1"/>
    </xf>
    <xf numFmtId="0" fontId="14" fillId="11" borderId="49" xfId="0" applyFont="1" applyFill="1" applyBorder="1" applyAlignment="1">
      <alignment horizontal="left" vertical="center" wrapText="1"/>
    </xf>
    <xf numFmtId="0" fontId="3" fillId="2" borderId="58" xfId="0" applyFont="1" applyFill="1" applyBorder="1"/>
    <xf numFmtId="0" fontId="3" fillId="2" borderId="0" xfId="0" applyFont="1" applyFill="1" applyBorder="1"/>
    <xf numFmtId="0" fontId="3" fillId="2" borderId="59" xfId="0" applyFont="1" applyFill="1" applyBorder="1"/>
    <xf numFmtId="9" fontId="3" fillId="0" borderId="3" xfId="0" quotePrefix="1" applyNumberFormat="1" applyFont="1" applyBorder="1" applyAlignment="1">
      <alignment horizontal="center" vertical="center"/>
    </xf>
    <xf numFmtId="0" fontId="2" fillId="0" borderId="3" xfId="0" applyFont="1" applyFill="1" applyBorder="1" applyAlignment="1">
      <alignment horizontal="left" vertical="top" wrapText="1"/>
    </xf>
    <xf numFmtId="14" fontId="2" fillId="0" borderId="3" xfId="0" applyNumberFormat="1" applyFont="1" applyFill="1" applyBorder="1" applyAlignment="1">
      <alignment horizontal="left" vertical="center" wrapText="1"/>
    </xf>
    <xf numFmtId="0" fontId="2" fillId="0" borderId="3" xfId="0" applyFont="1" applyFill="1" applyBorder="1" applyAlignment="1">
      <alignment vertical="top" wrapText="1"/>
    </xf>
    <xf numFmtId="0" fontId="13" fillId="15" borderId="38" xfId="0" applyFont="1" applyFill="1" applyBorder="1" applyAlignment="1">
      <alignment horizontal="center" vertical="center" wrapText="1"/>
    </xf>
    <xf numFmtId="0" fontId="13" fillId="15" borderId="45" xfId="0" applyFont="1" applyFill="1" applyBorder="1" applyAlignment="1">
      <alignment horizontal="center" vertical="center" wrapText="1"/>
    </xf>
    <xf numFmtId="0" fontId="13" fillId="16" borderId="38" xfId="0" applyFont="1" applyFill="1" applyBorder="1" applyAlignment="1">
      <alignment horizontal="center" vertical="center" wrapText="1"/>
    </xf>
    <xf numFmtId="0" fontId="13" fillId="16" borderId="45" xfId="0" applyFont="1" applyFill="1" applyBorder="1" applyAlignment="1">
      <alignment horizontal="center" vertical="center" wrapText="1"/>
    </xf>
    <xf numFmtId="0" fontId="13" fillId="10" borderId="38" xfId="0" applyFont="1" applyFill="1" applyBorder="1" applyAlignment="1">
      <alignment horizontal="center" vertical="center" wrapText="1"/>
    </xf>
    <xf numFmtId="0" fontId="13" fillId="10" borderId="45" xfId="0" applyFont="1" applyFill="1" applyBorder="1" applyAlignment="1">
      <alignment horizontal="center" vertical="center" wrapText="1"/>
    </xf>
    <xf numFmtId="0" fontId="13" fillId="8" borderId="38" xfId="0" applyFont="1" applyFill="1" applyBorder="1" applyAlignment="1">
      <alignment horizontal="center" vertical="center" wrapText="1"/>
    </xf>
    <xf numFmtId="0" fontId="13" fillId="8" borderId="45" xfId="0" applyFont="1" applyFill="1" applyBorder="1" applyAlignment="1">
      <alignment horizontal="center" vertical="center" wrapText="1"/>
    </xf>
    <xf numFmtId="0" fontId="13" fillId="9" borderId="38" xfId="0" applyFont="1" applyFill="1" applyBorder="1" applyAlignment="1">
      <alignment horizontal="center" vertical="center" wrapText="1"/>
    </xf>
    <xf numFmtId="0" fontId="13" fillId="9" borderId="45" xfId="0" applyFont="1" applyFill="1" applyBorder="1" applyAlignment="1">
      <alignment horizontal="center" vertical="center" wrapText="1"/>
    </xf>
    <xf numFmtId="0" fontId="13" fillId="0" borderId="33" xfId="0" applyFont="1" applyBorder="1" applyAlignment="1">
      <alignment horizontal="center" vertical="center" wrapText="1"/>
    </xf>
    <xf numFmtId="0" fontId="13" fillId="0" borderId="55"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36" xfId="0" applyFont="1" applyBorder="1" applyAlignment="1">
      <alignment horizontal="center" vertical="center" wrapText="1"/>
    </xf>
    <xf numFmtId="0" fontId="13" fillId="8" borderId="41" xfId="0" applyFont="1" applyFill="1" applyBorder="1" applyAlignment="1">
      <alignment horizontal="center" vertical="center" wrapText="1"/>
    </xf>
    <xf numFmtId="0" fontId="13" fillId="8" borderId="42" xfId="0" applyFont="1" applyFill="1" applyBorder="1" applyAlignment="1">
      <alignment horizontal="center" vertical="center" wrapText="1"/>
    </xf>
    <xf numFmtId="0" fontId="13" fillId="8" borderId="43" xfId="0" applyFont="1" applyFill="1" applyBorder="1" applyAlignment="1">
      <alignment horizontal="center" vertical="center" wrapText="1"/>
    </xf>
    <xf numFmtId="0" fontId="13" fillId="9" borderId="41" xfId="0" applyFont="1" applyFill="1" applyBorder="1" applyAlignment="1">
      <alignment horizontal="center" vertical="center" wrapText="1"/>
    </xf>
    <xf numFmtId="0" fontId="13" fillId="9" borderId="42" xfId="0" applyFont="1" applyFill="1" applyBorder="1" applyAlignment="1">
      <alignment horizontal="center" vertical="center" wrapText="1"/>
    </xf>
    <xf numFmtId="0" fontId="13" fillId="9" borderId="43" xfId="0" applyFont="1" applyFill="1" applyBorder="1" applyAlignment="1">
      <alignment horizontal="center" vertical="center" wrapText="1"/>
    </xf>
    <xf numFmtId="0" fontId="13" fillId="7" borderId="38" xfId="0" applyFont="1" applyFill="1" applyBorder="1" applyAlignment="1">
      <alignment horizontal="center" vertical="center" wrapText="1"/>
    </xf>
    <xf numFmtId="0" fontId="13" fillId="7" borderId="45" xfId="0" applyFont="1" applyFill="1" applyBorder="1" applyAlignment="1">
      <alignment horizontal="center" vertical="center" wrapText="1"/>
    </xf>
    <xf numFmtId="0" fontId="13" fillId="0" borderId="32" xfId="0" applyFont="1" applyBorder="1" applyAlignment="1">
      <alignment horizontal="center" vertical="center" wrapText="1"/>
    </xf>
    <xf numFmtId="0" fontId="13" fillId="7" borderId="37" xfId="0" applyFont="1" applyFill="1" applyBorder="1" applyAlignment="1">
      <alignment horizontal="center" vertical="center" wrapText="1"/>
    </xf>
    <xf numFmtId="0" fontId="13" fillId="7" borderId="39" xfId="0" applyFont="1" applyFill="1" applyBorder="1" applyAlignment="1">
      <alignment horizontal="center" vertical="center" wrapText="1"/>
    </xf>
    <xf numFmtId="0" fontId="13" fillId="7" borderId="44" xfId="0" applyFont="1" applyFill="1" applyBorder="1" applyAlignment="1">
      <alignment horizontal="center" vertical="center" wrapText="1"/>
    </xf>
    <xf numFmtId="0" fontId="13" fillId="7" borderId="40" xfId="0" applyFont="1" applyFill="1" applyBorder="1" applyAlignment="1">
      <alignment horizontal="center" vertical="center" wrapText="1"/>
    </xf>
    <xf numFmtId="0" fontId="13" fillId="0" borderId="34" xfId="0" applyFont="1" applyBorder="1" applyAlignment="1">
      <alignment horizontal="center" vertical="center" wrapText="1"/>
    </xf>
    <xf numFmtId="0" fontId="13" fillId="0" borderId="0" xfId="0" applyFont="1" applyAlignment="1">
      <alignment horizontal="center" vertical="center" wrapText="1"/>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5" xfId="0" applyFont="1" applyFill="1" applyBorder="1" applyAlignment="1">
      <alignment horizontal="center" vertical="center"/>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5" xfId="0" applyFont="1" applyBorder="1" applyAlignment="1">
      <alignment horizontal="left" vertical="center" wrapText="1"/>
    </xf>
    <xf numFmtId="0" fontId="9" fillId="0" borderId="50" xfId="0" applyFont="1" applyBorder="1" applyAlignment="1">
      <alignment horizontal="left"/>
    </xf>
    <xf numFmtId="0" fontId="9" fillId="0" borderId="0" xfId="0" applyFont="1" applyAlignment="1">
      <alignment horizontal="left"/>
    </xf>
    <xf numFmtId="0" fontId="9" fillId="0" borderId="51" xfId="0" applyFont="1" applyBorder="1" applyAlignment="1">
      <alignment horizontal="left"/>
    </xf>
    <xf numFmtId="0" fontId="13" fillId="0" borderId="26" xfId="0" applyFont="1" applyBorder="1" applyAlignment="1">
      <alignment horizontal="center" vertical="center" wrapText="1"/>
    </xf>
    <xf numFmtId="0" fontId="13" fillId="0" borderId="53"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54" xfId="0" applyFont="1" applyBorder="1" applyAlignment="1">
      <alignment horizontal="center" vertical="center" wrapText="1"/>
    </xf>
    <xf numFmtId="0" fontId="13" fillId="0" borderId="27" xfId="0" applyFont="1" applyBorder="1" applyAlignment="1">
      <alignment horizontal="center" vertical="center" wrapText="1"/>
    </xf>
    <xf numFmtId="0" fontId="8" fillId="0" borderId="16" xfId="0" applyFont="1" applyBorder="1" applyAlignment="1">
      <alignment horizontal="center" wrapText="1"/>
    </xf>
    <xf numFmtId="0" fontId="8" fillId="0" borderId="12" xfId="0" applyFont="1" applyBorder="1" applyAlignment="1">
      <alignment horizontal="center" wrapText="1"/>
    </xf>
    <xf numFmtId="0" fontId="8" fillId="0" borderId="24" xfId="0" applyFont="1" applyBorder="1" applyAlignment="1">
      <alignment horizontal="center" wrapText="1"/>
    </xf>
    <xf numFmtId="0" fontId="3" fillId="0" borderId="25" xfId="0" applyFont="1" applyBorder="1" applyAlignment="1">
      <alignment vertical="center" wrapText="1"/>
    </xf>
    <xf numFmtId="0" fontId="0" fillId="0" borderId="52" xfId="0" applyBorder="1" applyAlignment="1">
      <alignment vertical="center" wrapText="1"/>
    </xf>
    <xf numFmtId="0" fontId="0" fillId="0" borderId="6" xfId="0" applyBorder="1" applyAlignment="1">
      <alignment vertical="center" wrapText="1"/>
    </xf>
    <xf numFmtId="0" fontId="10" fillId="0" borderId="25" xfId="0" applyFont="1" applyBorder="1" applyAlignment="1">
      <alignment vertical="center" wrapText="1"/>
    </xf>
  </cellXfs>
  <cellStyles count="3">
    <cellStyle name="Normal" xfId="0" builtinId="0"/>
    <cellStyle name="Normal 2" xfId="1" xr:uid="{00000000-0005-0000-0000-00000200000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154669</xdr:rowOff>
    </xdr:from>
    <xdr:to>
      <xdr:col>1</xdr:col>
      <xdr:colOff>215194</xdr:colOff>
      <xdr:row>1</xdr:row>
      <xdr:rowOff>895350</xdr:rowOff>
    </xdr:to>
    <xdr:pic>
      <xdr:nvPicPr>
        <xdr:cNvPr id="2" name="Imagen 1" descr="Logo Contraloríade Bogotá" title="Logo">
          <a:extLst>
            <a:ext uri="{FF2B5EF4-FFF2-40B4-BE49-F238E27FC236}">
              <a16:creationId xmlns:a16="http://schemas.microsoft.com/office/drawing/2014/main" id="{708CBBB0-9E36-4F7B-81B6-942355B0D68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51519"/>
          <a:ext cx="730250" cy="740681"/>
        </a:xfrm>
        <a:prstGeom prst="rect">
          <a:avLst/>
        </a:prstGeom>
        <a:noFill/>
        <a:ln>
          <a:noFill/>
        </a:ln>
      </xdr:spPr>
    </xdr:pic>
    <xdr:clientData/>
  </xdr:twoCellAnchor>
  <xdr:twoCellAnchor editAs="oneCell">
    <xdr:from>
      <xdr:col>0</xdr:col>
      <xdr:colOff>12700</xdr:colOff>
      <xdr:row>3</xdr:row>
      <xdr:rowOff>82551</xdr:rowOff>
    </xdr:from>
    <xdr:to>
      <xdr:col>1</xdr:col>
      <xdr:colOff>202494</xdr:colOff>
      <xdr:row>6</xdr:row>
      <xdr:rowOff>139700</xdr:rowOff>
    </xdr:to>
    <xdr:pic>
      <xdr:nvPicPr>
        <xdr:cNvPr id="3" name="Imagen 2" descr="Logo Contraloríade Bogotá" title="Logo">
          <a:extLst>
            <a:ext uri="{FF2B5EF4-FFF2-40B4-BE49-F238E27FC236}">
              <a16:creationId xmlns:a16="http://schemas.microsoft.com/office/drawing/2014/main" id="{CAB1CE7F-3B1C-4D58-82BE-BDDAA63B9C8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700" y="1651001"/>
          <a:ext cx="704850" cy="62229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258536</xdr:colOff>
      <xdr:row>1</xdr:row>
      <xdr:rowOff>81643</xdr:rowOff>
    </xdr:from>
    <xdr:to>
      <xdr:col>1</xdr:col>
      <xdr:colOff>1714500</xdr:colOff>
      <xdr:row>1</xdr:row>
      <xdr:rowOff>938893</xdr:rowOff>
    </xdr:to>
    <xdr:pic>
      <xdr:nvPicPr>
        <xdr:cNvPr id="2" name="Imagen 1" descr="Logo Contraloríade Bogotá" title="Logo">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0536" y="281668"/>
          <a:ext cx="1455964" cy="8572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258536</xdr:colOff>
      <xdr:row>1</xdr:row>
      <xdr:rowOff>81643</xdr:rowOff>
    </xdr:from>
    <xdr:to>
      <xdr:col>1</xdr:col>
      <xdr:colOff>1714500</xdr:colOff>
      <xdr:row>1</xdr:row>
      <xdr:rowOff>938893</xdr:rowOff>
    </xdr:to>
    <xdr:pic>
      <xdr:nvPicPr>
        <xdr:cNvPr id="3" name="Imagen 2" descr="Logo Contraloríade Bogotá" title="Logo">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0536" y="285750"/>
          <a:ext cx="1455964" cy="8572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258536</xdr:colOff>
      <xdr:row>1</xdr:row>
      <xdr:rowOff>81643</xdr:rowOff>
    </xdr:from>
    <xdr:to>
      <xdr:col>1</xdr:col>
      <xdr:colOff>1714500</xdr:colOff>
      <xdr:row>1</xdr:row>
      <xdr:rowOff>938893</xdr:rowOff>
    </xdr:to>
    <xdr:pic>
      <xdr:nvPicPr>
        <xdr:cNvPr id="2" name="Imagen 1" descr="Logo Contraloríade Bogotá" title="Logo">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0536" y="281668"/>
          <a:ext cx="1455964" cy="85725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258536</xdr:colOff>
      <xdr:row>1</xdr:row>
      <xdr:rowOff>81643</xdr:rowOff>
    </xdr:from>
    <xdr:to>
      <xdr:col>1</xdr:col>
      <xdr:colOff>1714500</xdr:colOff>
      <xdr:row>1</xdr:row>
      <xdr:rowOff>938893</xdr:rowOff>
    </xdr:to>
    <xdr:pic>
      <xdr:nvPicPr>
        <xdr:cNvPr id="2" name="Imagen 1" descr="Logo Contraloríade Bogotá" title="Logo">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0536" y="281668"/>
          <a:ext cx="1455964" cy="8572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258536</xdr:colOff>
      <xdr:row>1</xdr:row>
      <xdr:rowOff>81643</xdr:rowOff>
    </xdr:from>
    <xdr:to>
      <xdr:col>1</xdr:col>
      <xdr:colOff>1714500</xdr:colOff>
      <xdr:row>1</xdr:row>
      <xdr:rowOff>938893</xdr:rowOff>
    </xdr:to>
    <xdr:pic>
      <xdr:nvPicPr>
        <xdr:cNvPr id="2" name="Imagen 1" descr="Logo Contraloríade Bogotá" title="Logo">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0536" y="281668"/>
          <a:ext cx="1455964" cy="8572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52F9C-F81D-498B-A649-5DF49A9E21F0}">
  <dimension ref="A1:AA51"/>
  <sheetViews>
    <sheetView showGridLines="0" tabSelected="1" topLeftCell="A43" zoomScale="72" zoomScaleNormal="72" workbookViewId="0">
      <selection activeCell="Z34" sqref="Z34"/>
    </sheetView>
  </sheetViews>
  <sheetFormatPr baseColWidth="10" defaultRowHeight="15" x14ac:dyDescent="0.25"/>
  <cols>
    <col min="1" max="1" width="7.42578125" customWidth="1"/>
    <col min="2" max="2" width="5.28515625" customWidth="1"/>
    <col min="3" max="5" width="9.140625" customWidth="1"/>
    <col min="6" max="7" width="27.28515625" customWidth="1"/>
    <col min="8" max="8" width="6.42578125" bestFit="1" customWidth="1"/>
    <col min="9" max="9" width="6.5703125" bestFit="1" customWidth="1"/>
    <col min="10" max="10" width="7.42578125" bestFit="1" customWidth="1"/>
    <col min="11" max="11" width="28.85546875" customWidth="1"/>
    <col min="12" max="12" width="14.85546875" customWidth="1"/>
    <col min="13" max="16" width="9.140625" customWidth="1"/>
    <col min="17" max="17" width="13.85546875" customWidth="1"/>
    <col min="18" max="18" width="20.140625" customWidth="1"/>
    <col min="19" max="19" width="37.85546875" customWidth="1"/>
    <col min="20" max="22" width="9.140625" customWidth="1"/>
    <col min="23" max="23" width="50.7109375" customWidth="1"/>
    <col min="24" max="24" width="17" customWidth="1"/>
    <col min="25" max="25" width="23.42578125" customWidth="1"/>
    <col min="26" max="26" width="62" customWidth="1"/>
    <col min="27" max="27" width="22" customWidth="1"/>
  </cols>
  <sheetData>
    <row r="1" spans="1:27" s="24" customFormat="1" x14ac:dyDescent="0.2"/>
    <row r="2" spans="1:27" s="24" customFormat="1" ht="82.5" customHeight="1" x14ac:dyDescent="0.2">
      <c r="A2" s="71"/>
      <c r="B2" s="72"/>
      <c r="C2" s="146" t="s">
        <v>106</v>
      </c>
      <c r="D2" s="147"/>
      <c r="E2" s="147"/>
      <c r="F2" s="147"/>
      <c r="G2" s="147"/>
      <c r="H2" s="147"/>
      <c r="I2" s="147"/>
      <c r="J2" s="147"/>
      <c r="K2" s="147"/>
      <c r="L2" s="147"/>
      <c r="M2" s="147"/>
      <c r="N2" s="147"/>
      <c r="O2" s="147"/>
      <c r="P2" s="147"/>
      <c r="Q2" s="147"/>
      <c r="R2" s="147"/>
      <c r="S2" s="147"/>
      <c r="T2" s="147"/>
      <c r="U2" s="147"/>
      <c r="V2" s="147"/>
      <c r="W2" s="148"/>
      <c r="X2" s="149" t="s">
        <v>107</v>
      </c>
      <c r="Y2" s="150"/>
      <c r="Z2" s="150"/>
      <c r="AA2" s="151"/>
    </row>
    <row r="3" spans="1:27" s="24" customFormat="1" ht="25.5" customHeight="1" thickBot="1" x14ac:dyDescent="0.3">
      <c r="A3" s="152" t="s">
        <v>105</v>
      </c>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4"/>
    </row>
    <row r="4" spans="1:27" ht="15" customHeight="1" x14ac:dyDescent="0.25">
      <c r="A4" s="155"/>
      <c r="B4" s="156"/>
      <c r="C4" s="159" t="s">
        <v>243</v>
      </c>
      <c r="D4" s="160"/>
      <c r="E4" s="160"/>
      <c r="F4" s="160"/>
      <c r="G4" s="160"/>
      <c r="H4" s="160"/>
      <c r="I4" s="160"/>
      <c r="J4" s="160"/>
      <c r="K4" s="160"/>
      <c r="L4" s="160"/>
      <c r="M4" s="160"/>
      <c r="N4" s="160"/>
      <c r="O4" s="160"/>
      <c r="P4" s="160"/>
      <c r="Q4" s="160"/>
      <c r="R4" s="160"/>
      <c r="S4" s="160"/>
      <c r="T4" s="160"/>
      <c r="U4" s="160"/>
      <c r="V4" s="160"/>
      <c r="W4" s="160"/>
      <c r="X4" s="156"/>
      <c r="Y4" s="159" t="s">
        <v>124</v>
      </c>
      <c r="Z4" s="160"/>
      <c r="AA4" s="156"/>
    </row>
    <row r="5" spans="1:27" ht="15" customHeight="1" x14ac:dyDescent="0.25">
      <c r="A5" s="157"/>
      <c r="B5" s="128"/>
      <c r="C5" s="127" t="s">
        <v>125</v>
      </c>
      <c r="D5" s="145"/>
      <c r="E5" s="145"/>
      <c r="F5" s="145"/>
      <c r="G5" s="145"/>
      <c r="H5" s="145"/>
      <c r="I5" s="145"/>
      <c r="J5" s="145"/>
      <c r="K5" s="145"/>
      <c r="L5" s="145"/>
      <c r="M5" s="145"/>
      <c r="N5" s="145"/>
      <c r="O5" s="145"/>
      <c r="P5" s="145"/>
      <c r="Q5" s="145"/>
      <c r="R5" s="145"/>
      <c r="S5" s="145"/>
      <c r="T5" s="145"/>
      <c r="U5" s="145"/>
      <c r="V5" s="145"/>
      <c r="W5" s="145"/>
      <c r="X5" s="128"/>
      <c r="Y5" s="129" t="s">
        <v>126</v>
      </c>
      <c r="Z5" s="139"/>
      <c r="AA5" s="130"/>
    </row>
    <row r="6" spans="1:27" x14ac:dyDescent="0.25">
      <c r="A6" s="157"/>
      <c r="B6" s="128"/>
      <c r="C6" s="127"/>
      <c r="D6" s="145"/>
      <c r="E6" s="145"/>
      <c r="F6" s="145"/>
      <c r="G6" s="145"/>
      <c r="H6" s="145"/>
      <c r="I6" s="145"/>
      <c r="J6" s="145"/>
      <c r="K6" s="145"/>
      <c r="L6" s="145"/>
      <c r="M6" s="145"/>
      <c r="N6" s="145"/>
      <c r="O6" s="145"/>
      <c r="P6" s="145"/>
      <c r="Q6" s="145"/>
      <c r="R6" s="145"/>
      <c r="S6" s="145"/>
      <c r="T6" s="145"/>
      <c r="U6" s="145"/>
      <c r="V6" s="145"/>
      <c r="W6" s="145"/>
      <c r="X6" s="128"/>
      <c r="Y6" s="125" t="s">
        <v>127</v>
      </c>
      <c r="Z6" s="144"/>
      <c r="AA6" s="126"/>
    </row>
    <row r="7" spans="1:27" x14ac:dyDescent="0.25">
      <c r="A7" s="158"/>
      <c r="B7" s="130"/>
      <c r="C7" s="129"/>
      <c r="D7" s="139"/>
      <c r="E7" s="139"/>
      <c r="F7" s="139"/>
      <c r="G7" s="139"/>
      <c r="H7" s="139"/>
      <c r="I7" s="139"/>
      <c r="J7" s="139"/>
      <c r="K7" s="139"/>
      <c r="L7" s="139"/>
      <c r="M7" s="139"/>
      <c r="N7" s="139"/>
      <c r="O7" s="139"/>
      <c r="P7" s="139"/>
      <c r="Q7" s="139"/>
      <c r="R7" s="139"/>
      <c r="S7" s="139"/>
      <c r="T7" s="139"/>
      <c r="U7" s="139"/>
      <c r="V7" s="139"/>
      <c r="W7" s="139"/>
      <c r="X7" s="130"/>
      <c r="Y7" s="129"/>
      <c r="Z7" s="139"/>
      <c r="AA7" s="130"/>
    </row>
    <row r="8" spans="1:27" x14ac:dyDescent="0.25">
      <c r="A8" s="140" t="s">
        <v>128</v>
      </c>
      <c r="B8" s="137" t="s">
        <v>129</v>
      </c>
      <c r="C8" s="125" t="s">
        <v>130</v>
      </c>
      <c r="D8" s="126"/>
      <c r="E8" s="125" t="s">
        <v>131</v>
      </c>
      <c r="F8" s="144"/>
      <c r="G8" s="126"/>
      <c r="H8" s="125" t="s">
        <v>132</v>
      </c>
      <c r="I8" s="144"/>
      <c r="J8" s="144"/>
      <c r="K8" s="126"/>
      <c r="L8" s="125" t="s">
        <v>133</v>
      </c>
      <c r="M8" s="144"/>
      <c r="N8" s="144"/>
      <c r="O8" s="144"/>
      <c r="P8" s="126"/>
      <c r="Q8" s="125" t="s">
        <v>134</v>
      </c>
      <c r="R8" s="144"/>
      <c r="S8" s="144"/>
      <c r="T8" s="144"/>
      <c r="U8" s="144"/>
      <c r="V8" s="126"/>
      <c r="W8" s="125" t="s">
        <v>214</v>
      </c>
      <c r="X8" s="144"/>
      <c r="Y8" s="126"/>
      <c r="Z8" s="125" t="s">
        <v>215</v>
      </c>
      <c r="AA8" s="126"/>
    </row>
    <row r="9" spans="1:27" x14ac:dyDescent="0.25">
      <c r="A9" s="141"/>
      <c r="B9" s="143"/>
      <c r="C9" s="127"/>
      <c r="D9" s="128"/>
      <c r="E9" s="127"/>
      <c r="F9" s="145"/>
      <c r="G9" s="128"/>
      <c r="H9" s="129"/>
      <c r="I9" s="139"/>
      <c r="J9" s="139"/>
      <c r="K9" s="130"/>
      <c r="L9" s="129"/>
      <c r="M9" s="139"/>
      <c r="N9" s="139"/>
      <c r="O9" s="139"/>
      <c r="P9" s="130"/>
      <c r="Q9" s="127"/>
      <c r="R9" s="145"/>
      <c r="S9" s="145"/>
      <c r="T9" s="145"/>
      <c r="U9" s="145"/>
      <c r="V9" s="128"/>
      <c r="W9" s="127"/>
      <c r="X9" s="145"/>
      <c r="Y9" s="128"/>
      <c r="Z9" s="127"/>
      <c r="AA9" s="128"/>
    </row>
    <row r="10" spans="1:27" x14ac:dyDescent="0.25">
      <c r="A10" s="141"/>
      <c r="B10" s="143"/>
      <c r="C10" s="129"/>
      <c r="D10" s="130"/>
      <c r="E10" s="129"/>
      <c r="F10" s="139"/>
      <c r="G10" s="130"/>
      <c r="H10" s="131" t="s">
        <v>135</v>
      </c>
      <c r="I10" s="132"/>
      <c r="J10" s="132"/>
      <c r="K10" s="133"/>
      <c r="L10" s="134" t="s">
        <v>136</v>
      </c>
      <c r="M10" s="135"/>
      <c r="N10" s="135"/>
      <c r="O10" s="135"/>
      <c r="P10" s="136"/>
      <c r="Q10" s="129"/>
      <c r="R10" s="139"/>
      <c r="S10" s="139"/>
      <c r="T10" s="139"/>
      <c r="U10" s="139"/>
      <c r="V10" s="130"/>
      <c r="W10" s="129"/>
      <c r="X10" s="139"/>
      <c r="Y10" s="130"/>
      <c r="Z10" s="129"/>
      <c r="AA10" s="130"/>
    </row>
    <row r="11" spans="1:27" x14ac:dyDescent="0.25">
      <c r="A11" s="141"/>
      <c r="B11" s="143"/>
      <c r="C11" s="137" t="s">
        <v>137</v>
      </c>
      <c r="D11" s="137" t="s">
        <v>138</v>
      </c>
      <c r="E11" s="137" t="s">
        <v>139</v>
      </c>
      <c r="F11" s="137" t="s">
        <v>140</v>
      </c>
      <c r="G11" s="137" t="s">
        <v>141</v>
      </c>
      <c r="H11" s="121" t="s">
        <v>142</v>
      </c>
      <c r="I11" s="121" t="s">
        <v>143</v>
      </c>
      <c r="J11" s="121" t="s">
        <v>144</v>
      </c>
      <c r="K11" s="121" t="s">
        <v>145</v>
      </c>
      <c r="L11" s="123" t="s">
        <v>146</v>
      </c>
      <c r="M11" s="123" t="s">
        <v>142</v>
      </c>
      <c r="N11" s="123" t="s">
        <v>143</v>
      </c>
      <c r="O11" s="123" t="s">
        <v>144</v>
      </c>
      <c r="P11" s="123" t="s">
        <v>147</v>
      </c>
      <c r="Q11" s="119" t="s">
        <v>148</v>
      </c>
      <c r="R11" s="119" t="s">
        <v>149</v>
      </c>
      <c r="S11" s="119" t="s">
        <v>150</v>
      </c>
      <c r="T11" s="119" t="s">
        <v>151</v>
      </c>
      <c r="U11" s="119" t="s">
        <v>152</v>
      </c>
      <c r="V11" s="119" t="s">
        <v>153</v>
      </c>
      <c r="W11" s="115" t="s">
        <v>216</v>
      </c>
      <c r="X11" s="115" t="s">
        <v>217</v>
      </c>
      <c r="Y11" s="115" t="s">
        <v>218</v>
      </c>
      <c r="Z11" s="117" t="s">
        <v>219</v>
      </c>
      <c r="AA11" s="117" t="s">
        <v>220</v>
      </c>
    </row>
    <row r="12" spans="1:27" x14ac:dyDescent="0.25">
      <c r="A12" s="142"/>
      <c r="B12" s="138"/>
      <c r="C12" s="138"/>
      <c r="D12" s="138"/>
      <c r="E12" s="138"/>
      <c r="F12" s="138"/>
      <c r="G12" s="138"/>
      <c r="H12" s="122"/>
      <c r="I12" s="122"/>
      <c r="J12" s="122"/>
      <c r="K12" s="122"/>
      <c r="L12" s="124"/>
      <c r="M12" s="124"/>
      <c r="N12" s="124"/>
      <c r="O12" s="124"/>
      <c r="P12" s="124"/>
      <c r="Q12" s="120"/>
      <c r="R12" s="120"/>
      <c r="S12" s="120"/>
      <c r="T12" s="120"/>
      <c r="U12" s="120"/>
      <c r="V12" s="120"/>
      <c r="W12" s="116"/>
      <c r="X12" s="116"/>
      <c r="Y12" s="116"/>
      <c r="Z12" s="118"/>
      <c r="AA12" s="118"/>
    </row>
    <row r="13" spans="1:27" ht="171" customHeight="1" x14ac:dyDescent="0.25">
      <c r="A13" s="99" t="s">
        <v>154</v>
      </c>
      <c r="B13" s="86">
        <v>1</v>
      </c>
      <c r="C13" s="86" t="s">
        <v>155</v>
      </c>
      <c r="D13" s="86" t="s">
        <v>244</v>
      </c>
      <c r="E13" s="86" t="s">
        <v>156</v>
      </c>
      <c r="F13" s="86" t="s">
        <v>245</v>
      </c>
      <c r="G13" s="86" t="s">
        <v>157</v>
      </c>
      <c r="H13" s="100" t="s">
        <v>246</v>
      </c>
      <c r="I13" s="100" t="s">
        <v>175</v>
      </c>
      <c r="J13" s="101" t="s">
        <v>159</v>
      </c>
      <c r="K13" s="86" t="s">
        <v>247</v>
      </c>
      <c r="L13" s="86" t="s">
        <v>248</v>
      </c>
      <c r="M13" s="102" t="s">
        <v>203</v>
      </c>
      <c r="N13" s="100" t="s">
        <v>175</v>
      </c>
      <c r="O13" s="100" t="s">
        <v>176</v>
      </c>
      <c r="P13" s="86" t="s">
        <v>160</v>
      </c>
      <c r="Q13" s="86" t="s">
        <v>161</v>
      </c>
      <c r="R13" s="86" t="s">
        <v>249</v>
      </c>
      <c r="S13" s="86" t="s">
        <v>250</v>
      </c>
      <c r="T13" s="86" t="s">
        <v>251</v>
      </c>
      <c r="U13" s="87">
        <v>44564</v>
      </c>
      <c r="V13" s="87">
        <v>44925</v>
      </c>
      <c r="W13" s="86" t="s">
        <v>252</v>
      </c>
      <c r="X13" s="85">
        <v>100</v>
      </c>
      <c r="Y13" s="86" t="s">
        <v>253</v>
      </c>
      <c r="Z13" s="86" t="s">
        <v>254</v>
      </c>
      <c r="AA13" s="85" t="s">
        <v>221</v>
      </c>
    </row>
    <row r="14" spans="1:27" ht="113.1" customHeight="1" x14ac:dyDescent="0.25">
      <c r="A14" s="99" t="s">
        <v>154</v>
      </c>
      <c r="B14" s="86">
        <v>2</v>
      </c>
      <c r="C14" s="86" t="s">
        <v>162</v>
      </c>
      <c r="D14" s="86" t="s">
        <v>163</v>
      </c>
      <c r="E14" s="86" t="s">
        <v>164</v>
      </c>
      <c r="F14" s="86" t="s">
        <v>165</v>
      </c>
      <c r="G14" s="86" t="s">
        <v>157</v>
      </c>
      <c r="H14" s="103" t="s">
        <v>158</v>
      </c>
      <c r="I14" s="101" t="s">
        <v>255</v>
      </c>
      <c r="J14" s="101" t="s">
        <v>159</v>
      </c>
      <c r="K14" s="86" t="s">
        <v>166</v>
      </c>
      <c r="L14" s="86" t="s">
        <v>167</v>
      </c>
      <c r="M14" s="103" t="s">
        <v>158</v>
      </c>
      <c r="N14" s="101" t="s">
        <v>255</v>
      </c>
      <c r="O14" s="101" t="s">
        <v>159</v>
      </c>
      <c r="P14" s="86" t="s">
        <v>160</v>
      </c>
      <c r="Q14" s="86" t="s">
        <v>168</v>
      </c>
      <c r="R14" s="86" t="s">
        <v>169</v>
      </c>
      <c r="S14" s="86" t="s">
        <v>170</v>
      </c>
      <c r="T14" s="86" t="s">
        <v>171</v>
      </c>
      <c r="U14" s="87">
        <v>44927</v>
      </c>
      <c r="V14" s="87">
        <v>45289</v>
      </c>
      <c r="W14" s="86" t="s">
        <v>256</v>
      </c>
      <c r="X14" s="85">
        <v>92</v>
      </c>
      <c r="Y14" s="86" t="s">
        <v>257</v>
      </c>
      <c r="Z14" s="86" t="s">
        <v>258</v>
      </c>
      <c r="AA14" s="85" t="s">
        <v>221</v>
      </c>
    </row>
    <row r="15" spans="1:27" ht="82.5" x14ac:dyDescent="0.25">
      <c r="A15" s="99" t="s">
        <v>154</v>
      </c>
      <c r="B15" s="86">
        <v>3</v>
      </c>
      <c r="C15" s="86" t="s">
        <v>155</v>
      </c>
      <c r="D15" s="86" t="s">
        <v>172</v>
      </c>
      <c r="E15" s="86" t="s">
        <v>173</v>
      </c>
      <c r="F15" s="86" t="s">
        <v>174</v>
      </c>
      <c r="G15" s="86" t="s">
        <v>157</v>
      </c>
      <c r="H15" s="103" t="s">
        <v>158</v>
      </c>
      <c r="I15" s="100" t="s">
        <v>175</v>
      </c>
      <c r="J15" s="100" t="s">
        <v>176</v>
      </c>
      <c r="K15" s="86" t="s">
        <v>177</v>
      </c>
      <c r="L15" s="86" t="s">
        <v>178</v>
      </c>
      <c r="M15" s="103" t="s">
        <v>158</v>
      </c>
      <c r="N15" s="100" t="s">
        <v>175</v>
      </c>
      <c r="O15" s="100" t="s">
        <v>176</v>
      </c>
      <c r="P15" s="86" t="s">
        <v>160</v>
      </c>
      <c r="Q15" s="86" t="s">
        <v>179</v>
      </c>
      <c r="R15" s="86" t="s">
        <v>180</v>
      </c>
      <c r="S15" s="86" t="s">
        <v>181</v>
      </c>
      <c r="T15" s="86" t="s">
        <v>182</v>
      </c>
      <c r="U15" s="87">
        <v>44927</v>
      </c>
      <c r="V15" s="87">
        <v>45291</v>
      </c>
      <c r="W15" s="86" t="s">
        <v>343</v>
      </c>
      <c r="X15" s="85">
        <v>0</v>
      </c>
      <c r="Y15" s="86" t="s">
        <v>259</v>
      </c>
      <c r="Z15" s="86" t="s">
        <v>260</v>
      </c>
      <c r="AA15" s="85" t="s">
        <v>221</v>
      </c>
    </row>
    <row r="16" spans="1:27" ht="57.75" x14ac:dyDescent="0.25">
      <c r="A16" s="99" t="s">
        <v>154</v>
      </c>
      <c r="B16" s="86">
        <v>3</v>
      </c>
      <c r="C16" s="86" t="s">
        <v>155</v>
      </c>
      <c r="D16" s="86" t="s">
        <v>172</v>
      </c>
      <c r="E16" s="86" t="s">
        <v>173</v>
      </c>
      <c r="F16" s="86" t="s">
        <v>174</v>
      </c>
      <c r="G16" s="86" t="s">
        <v>157</v>
      </c>
      <c r="H16" s="103" t="s">
        <v>158</v>
      </c>
      <c r="I16" s="100" t="s">
        <v>175</v>
      </c>
      <c r="J16" s="100" t="s">
        <v>176</v>
      </c>
      <c r="K16" s="86" t="s">
        <v>177</v>
      </c>
      <c r="L16" s="86" t="s">
        <v>178</v>
      </c>
      <c r="M16" s="103" t="s">
        <v>158</v>
      </c>
      <c r="N16" s="100" t="s">
        <v>175</v>
      </c>
      <c r="O16" s="100" t="s">
        <v>176</v>
      </c>
      <c r="P16" s="86" t="s">
        <v>160</v>
      </c>
      <c r="Q16" s="86" t="s">
        <v>183</v>
      </c>
      <c r="R16" s="86" t="s">
        <v>184</v>
      </c>
      <c r="S16" s="86" t="s">
        <v>185</v>
      </c>
      <c r="T16" s="86" t="s">
        <v>186</v>
      </c>
      <c r="U16" s="87">
        <v>44927</v>
      </c>
      <c r="V16" s="87">
        <v>45291</v>
      </c>
      <c r="W16" s="86" t="s">
        <v>340</v>
      </c>
      <c r="X16" s="85">
        <v>0</v>
      </c>
      <c r="Y16" s="86" t="s">
        <v>261</v>
      </c>
      <c r="Z16" s="86" t="s">
        <v>262</v>
      </c>
      <c r="AA16" s="85" t="s">
        <v>221</v>
      </c>
    </row>
    <row r="17" spans="1:27" ht="90.75" x14ac:dyDescent="0.25">
      <c r="A17" s="99" t="s">
        <v>154</v>
      </c>
      <c r="B17" s="86">
        <v>3</v>
      </c>
      <c r="C17" s="86" t="s">
        <v>155</v>
      </c>
      <c r="D17" s="86" t="s">
        <v>172</v>
      </c>
      <c r="E17" s="86" t="s">
        <v>173</v>
      </c>
      <c r="F17" s="86" t="s">
        <v>174</v>
      </c>
      <c r="G17" s="86" t="s">
        <v>157</v>
      </c>
      <c r="H17" s="103" t="s">
        <v>158</v>
      </c>
      <c r="I17" s="100" t="s">
        <v>175</v>
      </c>
      <c r="J17" s="100" t="s">
        <v>176</v>
      </c>
      <c r="K17" s="86" t="s">
        <v>177</v>
      </c>
      <c r="L17" s="86" t="s">
        <v>187</v>
      </c>
      <c r="M17" s="103" t="s">
        <v>158</v>
      </c>
      <c r="N17" s="100" t="s">
        <v>175</v>
      </c>
      <c r="O17" s="100" t="s">
        <v>176</v>
      </c>
      <c r="P17" s="86" t="s">
        <v>160</v>
      </c>
      <c r="Q17" s="86" t="s">
        <v>188</v>
      </c>
      <c r="R17" s="86" t="s">
        <v>189</v>
      </c>
      <c r="S17" s="86" t="s">
        <v>190</v>
      </c>
      <c r="T17" s="86" t="s">
        <v>191</v>
      </c>
      <c r="U17" s="87">
        <v>44927</v>
      </c>
      <c r="V17" s="87">
        <v>45291</v>
      </c>
      <c r="W17" s="86" t="s">
        <v>341</v>
      </c>
      <c r="X17" s="85">
        <v>0</v>
      </c>
      <c r="Y17" s="86" t="s">
        <v>261</v>
      </c>
      <c r="Z17" s="86" t="s">
        <v>263</v>
      </c>
      <c r="AA17" s="85" t="s">
        <v>221</v>
      </c>
    </row>
    <row r="18" spans="1:27" ht="162.6" customHeight="1" x14ac:dyDescent="0.25">
      <c r="A18" s="99" t="s">
        <v>154</v>
      </c>
      <c r="B18" s="86">
        <v>4</v>
      </c>
      <c r="C18" s="86" t="s">
        <v>155</v>
      </c>
      <c r="D18" s="86" t="s">
        <v>192</v>
      </c>
      <c r="E18" s="86" t="s">
        <v>193</v>
      </c>
      <c r="F18" s="86" t="s">
        <v>194</v>
      </c>
      <c r="G18" s="86" t="s">
        <v>157</v>
      </c>
      <c r="H18" s="103" t="s">
        <v>158</v>
      </c>
      <c r="I18" s="101" t="s">
        <v>255</v>
      </c>
      <c r="J18" s="101" t="s">
        <v>159</v>
      </c>
      <c r="K18" s="86" t="s">
        <v>195</v>
      </c>
      <c r="L18" s="86" t="s">
        <v>196</v>
      </c>
      <c r="M18" s="103" t="s">
        <v>158</v>
      </c>
      <c r="N18" s="101" t="s">
        <v>255</v>
      </c>
      <c r="O18" s="101" t="s">
        <v>159</v>
      </c>
      <c r="P18" s="86" t="s">
        <v>160</v>
      </c>
      <c r="Q18" s="86" t="s">
        <v>197</v>
      </c>
      <c r="R18" s="86" t="s">
        <v>198</v>
      </c>
      <c r="S18" s="86" t="s">
        <v>199</v>
      </c>
      <c r="T18" s="86" t="s">
        <v>200</v>
      </c>
      <c r="U18" s="87">
        <v>44927</v>
      </c>
      <c r="V18" s="87">
        <v>45291</v>
      </c>
      <c r="W18" s="86" t="s">
        <v>264</v>
      </c>
      <c r="X18" s="85">
        <v>100</v>
      </c>
      <c r="Y18" s="86" t="s">
        <v>265</v>
      </c>
      <c r="Z18" s="86" t="s">
        <v>266</v>
      </c>
      <c r="AA18" s="85" t="s">
        <v>221</v>
      </c>
    </row>
    <row r="19" spans="1:27" ht="196.5" customHeight="1" x14ac:dyDescent="0.25">
      <c r="A19" s="99" t="s">
        <v>154</v>
      </c>
      <c r="B19" s="86">
        <v>5</v>
      </c>
      <c r="C19" s="86" t="s">
        <v>155</v>
      </c>
      <c r="D19" s="86"/>
      <c r="E19" s="86" t="s">
        <v>201</v>
      </c>
      <c r="F19" s="86" t="s">
        <v>202</v>
      </c>
      <c r="G19" s="86" t="s">
        <v>157</v>
      </c>
      <c r="H19" s="102" t="s">
        <v>203</v>
      </c>
      <c r="I19" s="100" t="s">
        <v>175</v>
      </c>
      <c r="J19" s="100" t="s">
        <v>176</v>
      </c>
      <c r="K19" s="86" t="s">
        <v>204</v>
      </c>
      <c r="L19" s="86" t="s">
        <v>205</v>
      </c>
      <c r="M19" s="103" t="s">
        <v>158</v>
      </c>
      <c r="N19" s="100" t="s">
        <v>175</v>
      </c>
      <c r="O19" s="100" t="s">
        <v>176</v>
      </c>
      <c r="P19" s="86" t="s">
        <v>160</v>
      </c>
      <c r="Q19" s="86" t="s">
        <v>206</v>
      </c>
      <c r="R19" s="86" t="s">
        <v>207</v>
      </c>
      <c r="S19" s="86" t="s">
        <v>208</v>
      </c>
      <c r="T19" s="86" t="s">
        <v>209</v>
      </c>
      <c r="U19" s="87">
        <v>44928</v>
      </c>
      <c r="V19" s="87">
        <v>45291</v>
      </c>
      <c r="W19" s="86" t="s">
        <v>344</v>
      </c>
      <c r="X19" s="85">
        <v>0</v>
      </c>
      <c r="Y19" s="86" t="s">
        <v>267</v>
      </c>
      <c r="Z19" s="86" t="s">
        <v>268</v>
      </c>
      <c r="AA19" s="85" t="s">
        <v>221</v>
      </c>
    </row>
    <row r="20" spans="1:27" ht="115.5" x14ac:dyDescent="0.25">
      <c r="A20" s="99" t="s">
        <v>154</v>
      </c>
      <c r="B20" s="86">
        <v>5</v>
      </c>
      <c r="C20" s="86" t="s">
        <v>155</v>
      </c>
      <c r="D20" s="86"/>
      <c r="E20" s="86" t="s">
        <v>201</v>
      </c>
      <c r="F20" s="86" t="s">
        <v>202</v>
      </c>
      <c r="G20" s="86" t="s">
        <v>157</v>
      </c>
      <c r="H20" s="102" t="s">
        <v>203</v>
      </c>
      <c r="I20" s="100" t="s">
        <v>175</v>
      </c>
      <c r="J20" s="100" t="s">
        <v>176</v>
      </c>
      <c r="K20" s="86" t="s">
        <v>204</v>
      </c>
      <c r="L20" s="86" t="s">
        <v>205</v>
      </c>
      <c r="M20" s="103" t="s">
        <v>158</v>
      </c>
      <c r="N20" s="100" t="s">
        <v>175</v>
      </c>
      <c r="O20" s="100" t="s">
        <v>176</v>
      </c>
      <c r="P20" s="86" t="s">
        <v>160</v>
      </c>
      <c r="Q20" s="86" t="s">
        <v>206</v>
      </c>
      <c r="R20" s="86" t="s">
        <v>207</v>
      </c>
      <c r="S20" s="86" t="s">
        <v>208</v>
      </c>
      <c r="T20" s="86" t="s">
        <v>209</v>
      </c>
      <c r="U20" s="87">
        <v>44928</v>
      </c>
      <c r="V20" s="87">
        <v>45291</v>
      </c>
      <c r="W20" s="86" t="s">
        <v>269</v>
      </c>
      <c r="X20" s="85">
        <v>100</v>
      </c>
      <c r="Y20" s="86" t="s">
        <v>270</v>
      </c>
      <c r="Z20" s="86" t="s">
        <v>271</v>
      </c>
      <c r="AA20" s="85" t="s">
        <v>221</v>
      </c>
    </row>
    <row r="21" spans="1:27" ht="115.5" x14ac:dyDescent="0.25">
      <c r="A21" s="99" t="s">
        <v>154</v>
      </c>
      <c r="B21" s="86">
        <v>5</v>
      </c>
      <c r="C21" s="86" t="s">
        <v>155</v>
      </c>
      <c r="D21" s="86"/>
      <c r="E21" s="86" t="s">
        <v>201</v>
      </c>
      <c r="F21" s="86" t="s">
        <v>202</v>
      </c>
      <c r="G21" s="86" t="s">
        <v>157</v>
      </c>
      <c r="H21" s="102" t="s">
        <v>203</v>
      </c>
      <c r="I21" s="100" t="s">
        <v>175</v>
      </c>
      <c r="J21" s="100" t="s">
        <v>176</v>
      </c>
      <c r="K21" s="86" t="s">
        <v>204</v>
      </c>
      <c r="L21" s="86" t="s">
        <v>205</v>
      </c>
      <c r="M21" s="103" t="s">
        <v>158</v>
      </c>
      <c r="N21" s="100" t="s">
        <v>175</v>
      </c>
      <c r="O21" s="100" t="s">
        <v>176</v>
      </c>
      <c r="P21" s="86" t="s">
        <v>160</v>
      </c>
      <c r="Q21" s="86" t="s">
        <v>206</v>
      </c>
      <c r="R21" s="86" t="s">
        <v>207</v>
      </c>
      <c r="S21" s="86" t="s">
        <v>208</v>
      </c>
      <c r="T21" s="86" t="s">
        <v>209</v>
      </c>
      <c r="U21" s="87">
        <v>44928</v>
      </c>
      <c r="V21" s="87">
        <v>45291</v>
      </c>
      <c r="W21" s="86" t="s">
        <v>272</v>
      </c>
      <c r="X21" s="85">
        <v>0</v>
      </c>
      <c r="Y21" s="86" t="s">
        <v>273</v>
      </c>
      <c r="Z21" s="86" t="s">
        <v>274</v>
      </c>
      <c r="AA21" s="85" t="s">
        <v>221</v>
      </c>
    </row>
    <row r="22" spans="1:27" ht="115.5" x14ac:dyDescent="0.25">
      <c r="A22" s="99" t="s">
        <v>154</v>
      </c>
      <c r="B22" s="86">
        <v>5</v>
      </c>
      <c r="C22" s="86" t="s">
        <v>155</v>
      </c>
      <c r="D22" s="86"/>
      <c r="E22" s="86" t="s">
        <v>201</v>
      </c>
      <c r="F22" s="86" t="s">
        <v>202</v>
      </c>
      <c r="G22" s="86" t="s">
        <v>157</v>
      </c>
      <c r="H22" s="102" t="s">
        <v>203</v>
      </c>
      <c r="I22" s="100" t="s">
        <v>175</v>
      </c>
      <c r="J22" s="100" t="s">
        <v>176</v>
      </c>
      <c r="K22" s="86" t="s">
        <v>204</v>
      </c>
      <c r="L22" s="86" t="s">
        <v>205</v>
      </c>
      <c r="M22" s="103" t="s">
        <v>158</v>
      </c>
      <c r="N22" s="100" t="s">
        <v>175</v>
      </c>
      <c r="O22" s="100" t="s">
        <v>176</v>
      </c>
      <c r="P22" s="86" t="s">
        <v>160</v>
      </c>
      <c r="Q22" s="86" t="s">
        <v>206</v>
      </c>
      <c r="R22" s="86" t="s">
        <v>207</v>
      </c>
      <c r="S22" s="86" t="s">
        <v>208</v>
      </c>
      <c r="T22" s="86" t="s">
        <v>209</v>
      </c>
      <c r="U22" s="87">
        <v>44928</v>
      </c>
      <c r="V22" s="87">
        <v>45291</v>
      </c>
      <c r="W22" s="86" t="s">
        <v>275</v>
      </c>
      <c r="X22" s="85">
        <v>0</v>
      </c>
      <c r="Y22" s="86" t="s">
        <v>276</v>
      </c>
      <c r="Z22" s="86" t="s">
        <v>277</v>
      </c>
      <c r="AA22" s="85" t="s">
        <v>221</v>
      </c>
    </row>
    <row r="23" spans="1:27" ht="115.5" x14ac:dyDescent="0.25">
      <c r="A23" s="99" t="s">
        <v>154</v>
      </c>
      <c r="B23" s="86">
        <v>5</v>
      </c>
      <c r="C23" s="86" t="s">
        <v>155</v>
      </c>
      <c r="D23" s="86"/>
      <c r="E23" s="86" t="s">
        <v>201</v>
      </c>
      <c r="F23" s="86" t="s">
        <v>202</v>
      </c>
      <c r="G23" s="86" t="s">
        <v>157</v>
      </c>
      <c r="H23" s="102" t="s">
        <v>203</v>
      </c>
      <c r="I23" s="100" t="s">
        <v>175</v>
      </c>
      <c r="J23" s="100" t="s">
        <v>176</v>
      </c>
      <c r="K23" s="86" t="s">
        <v>204</v>
      </c>
      <c r="L23" s="86" t="s">
        <v>205</v>
      </c>
      <c r="M23" s="103" t="s">
        <v>158</v>
      </c>
      <c r="N23" s="100" t="s">
        <v>175</v>
      </c>
      <c r="O23" s="100" t="s">
        <v>176</v>
      </c>
      <c r="P23" s="86" t="s">
        <v>160</v>
      </c>
      <c r="Q23" s="86" t="s">
        <v>206</v>
      </c>
      <c r="R23" s="86" t="s">
        <v>207</v>
      </c>
      <c r="S23" s="86" t="s">
        <v>208</v>
      </c>
      <c r="T23" s="86" t="s">
        <v>209</v>
      </c>
      <c r="U23" s="87">
        <v>44928</v>
      </c>
      <c r="V23" s="87">
        <v>45291</v>
      </c>
      <c r="W23" s="86" t="s">
        <v>278</v>
      </c>
      <c r="X23" s="85">
        <v>0</v>
      </c>
      <c r="Y23" s="86" t="s">
        <v>279</v>
      </c>
      <c r="Z23" s="86" t="s">
        <v>280</v>
      </c>
      <c r="AA23" s="85" t="s">
        <v>221</v>
      </c>
    </row>
    <row r="24" spans="1:27" ht="115.5" x14ac:dyDescent="0.25">
      <c r="A24" s="99" t="s">
        <v>154</v>
      </c>
      <c r="B24" s="86">
        <v>5</v>
      </c>
      <c r="C24" s="86" t="s">
        <v>155</v>
      </c>
      <c r="D24" s="86"/>
      <c r="E24" s="86" t="s">
        <v>201</v>
      </c>
      <c r="F24" s="86" t="s">
        <v>202</v>
      </c>
      <c r="G24" s="86" t="s">
        <v>157</v>
      </c>
      <c r="H24" s="102" t="s">
        <v>203</v>
      </c>
      <c r="I24" s="100" t="s">
        <v>175</v>
      </c>
      <c r="J24" s="100" t="s">
        <v>176</v>
      </c>
      <c r="K24" s="86" t="s">
        <v>204</v>
      </c>
      <c r="L24" s="86" t="s">
        <v>205</v>
      </c>
      <c r="M24" s="103" t="s">
        <v>158</v>
      </c>
      <c r="N24" s="100" t="s">
        <v>175</v>
      </c>
      <c r="O24" s="100" t="s">
        <v>176</v>
      </c>
      <c r="P24" s="86" t="s">
        <v>160</v>
      </c>
      <c r="Q24" s="86" t="s">
        <v>206</v>
      </c>
      <c r="R24" s="86" t="s">
        <v>207</v>
      </c>
      <c r="S24" s="86" t="s">
        <v>208</v>
      </c>
      <c r="T24" s="86" t="s">
        <v>209</v>
      </c>
      <c r="U24" s="87">
        <v>44928</v>
      </c>
      <c r="V24" s="87">
        <v>45291</v>
      </c>
      <c r="W24" s="86" t="s">
        <v>281</v>
      </c>
      <c r="X24" s="85">
        <v>100</v>
      </c>
      <c r="Y24" s="86" t="s">
        <v>282</v>
      </c>
      <c r="Z24" s="86" t="s">
        <v>283</v>
      </c>
      <c r="AA24" s="85" t="s">
        <v>221</v>
      </c>
    </row>
    <row r="25" spans="1:27" ht="115.5" x14ac:dyDescent="0.25">
      <c r="A25" s="99" t="s">
        <v>154</v>
      </c>
      <c r="B25" s="86">
        <v>5</v>
      </c>
      <c r="C25" s="86" t="s">
        <v>155</v>
      </c>
      <c r="D25" s="86"/>
      <c r="E25" s="86" t="s">
        <v>201</v>
      </c>
      <c r="F25" s="86" t="s">
        <v>202</v>
      </c>
      <c r="G25" s="86" t="s">
        <v>157</v>
      </c>
      <c r="H25" s="102" t="s">
        <v>203</v>
      </c>
      <c r="I25" s="100" t="s">
        <v>175</v>
      </c>
      <c r="J25" s="100" t="s">
        <v>176</v>
      </c>
      <c r="K25" s="86" t="s">
        <v>204</v>
      </c>
      <c r="L25" s="86" t="s">
        <v>205</v>
      </c>
      <c r="M25" s="103" t="s">
        <v>158</v>
      </c>
      <c r="N25" s="100" t="s">
        <v>175</v>
      </c>
      <c r="O25" s="100" t="s">
        <v>176</v>
      </c>
      <c r="P25" s="86" t="s">
        <v>160</v>
      </c>
      <c r="Q25" s="86" t="s">
        <v>206</v>
      </c>
      <c r="R25" s="86" t="s">
        <v>207</v>
      </c>
      <c r="S25" s="86" t="s">
        <v>208</v>
      </c>
      <c r="T25" s="86" t="s">
        <v>209</v>
      </c>
      <c r="U25" s="87">
        <v>44928</v>
      </c>
      <c r="V25" s="87">
        <v>45291</v>
      </c>
      <c r="W25" s="86" t="s">
        <v>284</v>
      </c>
      <c r="X25" s="85">
        <v>0</v>
      </c>
      <c r="Y25" s="86" t="s">
        <v>285</v>
      </c>
      <c r="Z25" s="86" t="s">
        <v>286</v>
      </c>
      <c r="AA25" s="85" t="s">
        <v>221</v>
      </c>
    </row>
    <row r="26" spans="1:27" ht="115.5" x14ac:dyDescent="0.25">
      <c r="A26" s="99" t="s">
        <v>154</v>
      </c>
      <c r="B26" s="86">
        <v>5</v>
      </c>
      <c r="C26" s="86" t="s">
        <v>155</v>
      </c>
      <c r="D26" s="86"/>
      <c r="E26" s="86" t="s">
        <v>201</v>
      </c>
      <c r="F26" s="86" t="s">
        <v>202</v>
      </c>
      <c r="G26" s="86" t="s">
        <v>157</v>
      </c>
      <c r="H26" s="102" t="s">
        <v>203</v>
      </c>
      <c r="I26" s="100" t="s">
        <v>175</v>
      </c>
      <c r="J26" s="100" t="s">
        <v>176</v>
      </c>
      <c r="K26" s="86" t="s">
        <v>204</v>
      </c>
      <c r="L26" s="86" t="s">
        <v>205</v>
      </c>
      <c r="M26" s="103" t="s">
        <v>158</v>
      </c>
      <c r="N26" s="100" t="s">
        <v>175</v>
      </c>
      <c r="O26" s="100" t="s">
        <v>176</v>
      </c>
      <c r="P26" s="86" t="s">
        <v>160</v>
      </c>
      <c r="Q26" s="86" t="s">
        <v>206</v>
      </c>
      <c r="R26" s="86" t="s">
        <v>207</v>
      </c>
      <c r="S26" s="86" t="s">
        <v>208</v>
      </c>
      <c r="T26" s="86" t="s">
        <v>209</v>
      </c>
      <c r="U26" s="87">
        <v>44928</v>
      </c>
      <c r="V26" s="87">
        <v>45291</v>
      </c>
      <c r="W26" s="86" t="s">
        <v>287</v>
      </c>
      <c r="X26" s="85">
        <v>100</v>
      </c>
      <c r="Y26" s="86" t="s">
        <v>288</v>
      </c>
      <c r="Z26" s="86" t="s">
        <v>289</v>
      </c>
      <c r="AA26" s="85" t="s">
        <v>221</v>
      </c>
    </row>
    <row r="27" spans="1:27" ht="115.5" x14ac:dyDescent="0.25">
      <c r="A27" s="99" t="s">
        <v>154</v>
      </c>
      <c r="B27" s="86">
        <v>5</v>
      </c>
      <c r="C27" s="86" t="s">
        <v>155</v>
      </c>
      <c r="D27" s="86"/>
      <c r="E27" s="86" t="s">
        <v>201</v>
      </c>
      <c r="F27" s="86" t="s">
        <v>202</v>
      </c>
      <c r="G27" s="86" t="s">
        <v>157</v>
      </c>
      <c r="H27" s="102" t="s">
        <v>203</v>
      </c>
      <c r="I27" s="100" t="s">
        <v>175</v>
      </c>
      <c r="J27" s="100" t="s">
        <v>176</v>
      </c>
      <c r="K27" s="86" t="s">
        <v>204</v>
      </c>
      <c r="L27" s="86" t="s">
        <v>205</v>
      </c>
      <c r="M27" s="103" t="s">
        <v>158</v>
      </c>
      <c r="N27" s="100" t="s">
        <v>175</v>
      </c>
      <c r="O27" s="100" t="s">
        <v>176</v>
      </c>
      <c r="P27" s="86" t="s">
        <v>160</v>
      </c>
      <c r="Q27" s="86" t="s">
        <v>206</v>
      </c>
      <c r="R27" s="86" t="s">
        <v>207</v>
      </c>
      <c r="S27" s="86" t="s">
        <v>208</v>
      </c>
      <c r="T27" s="86" t="s">
        <v>209</v>
      </c>
      <c r="U27" s="87">
        <v>44928</v>
      </c>
      <c r="V27" s="87">
        <v>45291</v>
      </c>
      <c r="W27" s="86" t="s">
        <v>290</v>
      </c>
      <c r="X27" s="85">
        <v>100</v>
      </c>
      <c r="Y27" s="86" t="s">
        <v>291</v>
      </c>
      <c r="Z27" s="86" t="s">
        <v>292</v>
      </c>
      <c r="AA27" s="85" t="s">
        <v>221</v>
      </c>
    </row>
    <row r="28" spans="1:27" ht="115.5" x14ac:dyDescent="0.25">
      <c r="A28" s="99" t="s">
        <v>154</v>
      </c>
      <c r="B28" s="86">
        <v>5</v>
      </c>
      <c r="C28" s="86" t="s">
        <v>155</v>
      </c>
      <c r="D28" s="86"/>
      <c r="E28" s="86" t="s">
        <v>201</v>
      </c>
      <c r="F28" s="86" t="s">
        <v>202</v>
      </c>
      <c r="G28" s="86" t="s">
        <v>157</v>
      </c>
      <c r="H28" s="102" t="s">
        <v>203</v>
      </c>
      <c r="I28" s="100" t="s">
        <v>175</v>
      </c>
      <c r="J28" s="100" t="s">
        <v>176</v>
      </c>
      <c r="K28" s="86" t="s">
        <v>204</v>
      </c>
      <c r="L28" s="86" t="s">
        <v>205</v>
      </c>
      <c r="M28" s="103" t="s">
        <v>158</v>
      </c>
      <c r="N28" s="100" t="s">
        <v>175</v>
      </c>
      <c r="O28" s="100" t="s">
        <v>176</v>
      </c>
      <c r="P28" s="86" t="s">
        <v>160</v>
      </c>
      <c r="Q28" s="86" t="s">
        <v>206</v>
      </c>
      <c r="R28" s="86" t="s">
        <v>207</v>
      </c>
      <c r="S28" s="86" t="s">
        <v>208</v>
      </c>
      <c r="T28" s="86" t="s">
        <v>209</v>
      </c>
      <c r="U28" s="87">
        <v>44928</v>
      </c>
      <c r="V28" s="87">
        <v>45291</v>
      </c>
      <c r="W28" s="86" t="s">
        <v>293</v>
      </c>
      <c r="X28" s="85">
        <v>100</v>
      </c>
      <c r="Y28" s="86" t="s">
        <v>294</v>
      </c>
      <c r="Z28" s="86" t="s">
        <v>295</v>
      </c>
      <c r="AA28" s="85" t="s">
        <v>221</v>
      </c>
    </row>
    <row r="29" spans="1:27" ht="115.5" x14ac:dyDescent="0.25">
      <c r="A29" s="99" t="s">
        <v>154</v>
      </c>
      <c r="B29" s="86">
        <v>5</v>
      </c>
      <c r="C29" s="86" t="s">
        <v>155</v>
      </c>
      <c r="D29" s="86"/>
      <c r="E29" s="86" t="s">
        <v>201</v>
      </c>
      <c r="F29" s="86" t="s">
        <v>202</v>
      </c>
      <c r="G29" s="86" t="s">
        <v>157</v>
      </c>
      <c r="H29" s="102" t="s">
        <v>203</v>
      </c>
      <c r="I29" s="100" t="s">
        <v>175</v>
      </c>
      <c r="J29" s="100" t="s">
        <v>176</v>
      </c>
      <c r="K29" s="86" t="s">
        <v>204</v>
      </c>
      <c r="L29" s="86" t="s">
        <v>205</v>
      </c>
      <c r="M29" s="103" t="s">
        <v>158</v>
      </c>
      <c r="N29" s="100" t="s">
        <v>175</v>
      </c>
      <c r="O29" s="100" t="s">
        <v>176</v>
      </c>
      <c r="P29" s="86" t="s">
        <v>160</v>
      </c>
      <c r="Q29" s="86" t="s">
        <v>206</v>
      </c>
      <c r="R29" s="86" t="s">
        <v>207</v>
      </c>
      <c r="S29" s="86" t="s">
        <v>208</v>
      </c>
      <c r="T29" s="86" t="s">
        <v>209</v>
      </c>
      <c r="U29" s="87">
        <v>44928</v>
      </c>
      <c r="V29" s="87">
        <v>45291</v>
      </c>
      <c r="W29" s="86" t="s">
        <v>296</v>
      </c>
      <c r="X29" s="85">
        <v>100</v>
      </c>
      <c r="Y29" s="86" t="s">
        <v>297</v>
      </c>
      <c r="Z29" s="86" t="s">
        <v>298</v>
      </c>
      <c r="AA29" s="85" t="s">
        <v>221</v>
      </c>
    </row>
    <row r="30" spans="1:27" ht="115.5" x14ac:dyDescent="0.25">
      <c r="A30" s="99" t="s">
        <v>154</v>
      </c>
      <c r="B30" s="86">
        <v>5</v>
      </c>
      <c r="C30" s="86" t="s">
        <v>155</v>
      </c>
      <c r="D30" s="86"/>
      <c r="E30" s="86" t="s">
        <v>201</v>
      </c>
      <c r="F30" s="86" t="s">
        <v>202</v>
      </c>
      <c r="G30" s="86" t="s">
        <v>157</v>
      </c>
      <c r="H30" s="102" t="s">
        <v>203</v>
      </c>
      <c r="I30" s="100" t="s">
        <v>175</v>
      </c>
      <c r="J30" s="100" t="s">
        <v>176</v>
      </c>
      <c r="K30" s="86" t="s">
        <v>204</v>
      </c>
      <c r="L30" s="86" t="s">
        <v>205</v>
      </c>
      <c r="M30" s="103" t="s">
        <v>158</v>
      </c>
      <c r="N30" s="100" t="s">
        <v>175</v>
      </c>
      <c r="O30" s="100" t="s">
        <v>176</v>
      </c>
      <c r="P30" s="86" t="s">
        <v>160</v>
      </c>
      <c r="Q30" s="86" t="s">
        <v>206</v>
      </c>
      <c r="R30" s="86" t="s">
        <v>207</v>
      </c>
      <c r="S30" s="86" t="s">
        <v>208</v>
      </c>
      <c r="T30" s="86" t="s">
        <v>209</v>
      </c>
      <c r="U30" s="87">
        <v>44928</v>
      </c>
      <c r="V30" s="87">
        <v>45291</v>
      </c>
      <c r="W30" s="86" t="s">
        <v>299</v>
      </c>
      <c r="X30" s="85">
        <v>0</v>
      </c>
      <c r="Y30" s="86" t="s">
        <v>300</v>
      </c>
      <c r="Z30" s="86" t="s">
        <v>301</v>
      </c>
      <c r="AA30" s="85" t="s">
        <v>221</v>
      </c>
    </row>
    <row r="31" spans="1:27" ht="115.5" x14ac:dyDescent="0.25">
      <c r="A31" s="99" t="s">
        <v>154</v>
      </c>
      <c r="B31" s="86">
        <v>5</v>
      </c>
      <c r="C31" s="86" t="s">
        <v>155</v>
      </c>
      <c r="D31" s="86"/>
      <c r="E31" s="86" t="s">
        <v>201</v>
      </c>
      <c r="F31" s="86" t="s">
        <v>202</v>
      </c>
      <c r="G31" s="86" t="s">
        <v>157</v>
      </c>
      <c r="H31" s="102" t="s">
        <v>203</v>
      </c>
      <c r="I31" s="100" t="s">
        <v>175</v>
      </c>
      <c r="J31" s="100" t="s">
        <v>176</v>
      </c>
      <c r="K31" s="86" t="s">
        <v>204</v>
      </c>
      <c r="L31" s="86" t="s">
        <v>205</v>
      </c>
      <c r="M31" s="103" t="s">
        <v>158</v>
      </c>
      <c r="N31" s="100" t="s">
        <v>175</v>
      </c>
      <c r="O31" s="100" t="s">
        <v>176</v>
      </c>
      <c r="P31" s="86" t="s">
        <v>160</v>
      </c>
      <c r="Q31" s="86" t="s">
        <v>206</v>
      </c>
      <c r="R31" s="86" t="s">
        <v>207</v>
      </c>
      <c r="S31" s="86" t="s">
        <v>208</v>
      </c>
      <c r="T31" s="86" t="s">
        <v>209</v>
      </c>
      <c r="U31" s="87">
        <v>44928</v>
      </c>
      <c r="V31" s="87">
        <v>45291</v>
      </c>
      <c r="W31" s="86" t="s">
        <v>302</v>
      </c>
      <c r="X31" s="85">
        <v>0</v>
      </c>
      <c r="Y31" s="86" t="s">
        <v>303</v>
      </c>
      <c r="Z31" s="86" t="s">
        <v>304</v>
      </c>
      <c r="AA31" s="85" t="s">
        <v>221</v>
      </c>
    </row>
    <row r="32" spans="1:27" ht="115.5" x14ac:dyDescent="0.25">
      <c r="A32" s="99" t="s">
        <v>154</v>
      </c>
      <c r="B32" s="86">
        <v>5</v>
      </c>
      <c r="C32" s="86" t="s">
        <v>155</v>
      </c>
      <c r="D32" s="86"/>
      <c r="E32" s="86" t="s">
        <v>201</v>
      </c>
      <c r="F32" s="86" t="s">
        <v>202</v>
      </c>
      <c r="G32" s="86" t="s">
        <v>157</v>
      </c>
      <c r="H32" s="102" t="s">
        <v>203</v>
      </c>
      <c r="I32" s="100" t="s">
        <v>175</v>
      </c>
      <c r="J32" s="100" t="s">
        <v>176</v>
      </c>
      <c r="K32" s="86" t="s">
        <v>204</v>
      </c>
      <c r="L32" s="86" t="s">
        <v>205</v>
      </c>
      <c r="M32" s="103" t="s">
        <v>158</v>
      </c>
      <c r="N32" s="100" t="s">
        <v>175</v>
      </c>
      <c r="O32" s="100" t="s">
        <v>176</v>
      </c>
      <c r="P32" s="86" t="s">
        <v>160</v>
      </c>
      <c r="Q32" s="86" t="s">
        <v>206</v>
      </c>
      <c r="R32" s="86" t="s">
        <v>207</v>
      </c>
      <c r="S32" s="86" t="s">
        <v>208</v>
      </c>
      <c r="T32" s="86" t="s">
        <v>209</v>
      </c>
      <c r="U32" s="87">
        <v>44928</v>
      </c>
      <c r="V32" s="87">
        <v>45291</v>
      </c>
      <c r="W32" s="86" t="s">
        <v>305</v>
      </c>
      <c r="X32" s="85">
        <v>100</v>
      </c>
      <c r="Y32" s="86" t="s">
        <v>306</v>
      </c>
      <c r="Z32" s="86" t="s">
        <v>307</v>
      </c>
      <c r="AA32" s="85" t="s">
        <v>221</v>
      </c>
    </row>
    <row r="33" spans="1:27" ht="115.5" x14ac:dyDescent="0.25">
      <c r="A33" s="99" t="s">
        <v>154</v>
      </c>
      <c r="B33" s="86">
        <v>5</v>
      </c>
      <c r="C33" s="86" t="s">
        <v>155</v>
      </c>
      <c r="D33" s="86"/>
      <c r="E33" s="86" t="s">
        <v>201</v>
      </c>
      <c r="F33" s="86" t="s">
        <v>202</v>
      </c>
      <c r="G33" s="86" t="s">
        <v>157</v>
      </c>
      <c r="H33" s="102" t="s">
        <v>203</v>
      </c>
      <c r="I33" s="100" t="s">
        <v>175</v>
      </c>
      <c r="J33" s="100" t="s">
        <v>176</v>
      </c>
      <c r="K33" s="86" t="s">
        <v>204</v>
      </c>
      <c r="L33" s="86" t="s">
        <v>205</v>
      </c>
      <c r="M33" s="103" t="s">
        <v>158</v>
      </c>
      <c r="N33" s="100" t="s">
        <v>175</v>
      </c>
      <c r="O33" s="100" t="s">
        <v>176</v>
      </c>
      <c r="P33" s="86" t="s">
        <v>160</v>
      </c>
      <c r="Q33" s="86" t="s">
        <v>206</v>
      </c>
      <c r="R33" s="86" t="s">
        <v>207</v>
      </c>
      <c r="S33" s="86" t="s">
        <v>208</v>
      </c>
      <c r="T33" s="86" t="s">
        <v>209</v>
      </c>
      <c r="U33" s="87">
        <v>44928</v>
      </c>
      <c r="V33" s="87">
        <v>45291</v>
      </c>
      <c r="W33" s="86" t="s">
        <v>308</v>
      </c>
      <c r="X33" s="85">
        <v>0</v>
      </c>
      <c r="Y33" s="86" t="s">
        <v>309</v>
      </c>
      <c r="Z33" s="86" t="s">
        <v>310</v>
      </c>
      <c r="AA33" s="85" t="s">
        <v>221</v>
      </c>
    </row>
    <row r="34" spans="1:27" ht="176.45" customHeight="1" x14ac:dyDescent="0.25">
      <c r="A34" s="99" t="s">
        <v>154</v>
      </c>
      <c r="B34" s="86">
        <v>5</v>
      </c>
      <c r="C34" s="86" t="s">
        <v>155</v>
      </c>
      <c r="D34" s="86"/>
      <c r="E34" s="86" t="s">
        <v>201</v>
      </c>
      <c r="F34" s="86" t="s">
        <v>202</v>
      </c>
      <c r="G34" s="86" t="s">
        <v>157</v>
      </c>
      <c r="H34" s="102" t="s">
        <v>203</v>
      </c>
      <c r="I34" s="100" t="s">
        <v>175</v>
      </c>
      <c r="J34" s="100" t="s">
        <v>176</v>
      </c>
      <c r="K34" s="86" t="s">
        <v>204</v>
      </c>
      <c r="L34" s="86" t="s">
        <v>210</v>
      </c>
      <c r="M34" s="103" t="s">
        <v>158</v>
      </c>
      <c r="N34" s="100" t="s">
        <v>175</v>
      </c>
      <c r="O34" s="100" t="s">
        <v>176</v>
      </c>
      <c r="P34" s="86" t="s">
        <v>160</v>
      </c>
      <c r="Q34" s="86" t="s">
        <v>211</v>
      </c>
      <c r="R34" s="86" t="s">
        <v>212</v>
      </c>
      <c r="S34" s="86" t="s">
        <v>208</v>
      </c>
      <c r="T34" s="86" t="s">
        <v>213</v>
      </c>
      <c r="U34" s="87">
        <v>44928</v>
      </c>
      <c r="V34" s="87">
        <v>45291</v>
      </c>
      <c r="W34" s="86" t="s">
        <v>345</v>
      </c>
      <c r="X34" s="85">
        <v>100</v>
      </c>
      <c r="Y34" s="86" t="s">
        <v>267</v>
      </c>
      <c r="Z34" s="86" t="s">
        <v>311</v>
      </c>
      <c r="AA34" s="85" t="s">
        <v>221</v>
      </c>
    </row>
    <row r="35" spans="1:27" ht="123.75" x14ac:dyDescent="0.25">
      <c r="A35" s="99" t="s">
        <v>154</v>
      </c>
      <c r="B35" s="86">
        <v>5</v>
      </c>
      <c r="C35" s="86" t="s">
        <v>155</v>
      </c>
      <c r="D35" s="86"/>
      <c r="E35" s="86" t="s">
        <v>201</v>
      </c>
      <c r="F35" s="86" t="s">
        <v>202</v>
      </c>
      <c r="G35" s="86" t="s">
        <v>157</v>
      </c>
      <c r="H35" s="102" t="s">
        <v>203</v>
      </c>
      <c r="I35" s="100" t="s">
        <v>175</v>
      </c>
      <c r="J35" s="100" t="s">
        <v>176</v>
      </c>
      <c r="K35" s="86" t="s">
        <v>204</v>
      </c>
      <c r="L35" s="86" t="s">
        <v>210</v>
      </c>
      <c r="M35" s="103" t="s">
        <v>158</v>
      </c>
      <c r="N35" s="100" t="s">
        <v>175</v>
      </c>
      <c r="O35" s="100" t="s">
        <v>176</v>
      </c>
      <c r="P35" s="86" t="s">
        <v>160</v>
      </c>
      <c r="Q35" s="86" t="s">
        <v>211</v>
      </c>
      <c r="R35" s="86" t="s">
        <v>212</v>
      </c>
      <c r="S35" s="86" t="s">
        <v>208</v>
      </c>
      <c r="T35" s="86" t="s">
        <v>213</v>
      </c>
      <c r="U35" s="87">
        <v>44928</v>
      </c>
      <c r="V35" s="87">
        <v>45291</v>
      </c>
      <c r="W35" s="86" t="s">
        <v>312</v>
      </c>
      <c r="X35" s="85">
        <v>100</v>
      </c>
      <c r="Y35" s="86" t="s">
        <v>270</v>
      </c>
      <c r="Z35" s="86" t="s">
        <v>313</v>
      </c>
      <c r="AA35" s="85" t="s">
        <v>221</v>
      </c>
    </row>
    <row r="36" spans="1:27" ht="99" x14ac:dyDescent="0.25">
      <c r="A36" s="99" t="s">
        <v>154</v>
      </c>
      <c r="B36" s="86">
        <v>5</v>
      </c>
      <c r="C36" s="86" t="s">
        <v>155</v>
      </c>
      <c r="D36" s="86"/>
      <c r="E36" s="86" t="s">
        <v>201</v>
      </c>
      <c r="F36" s="86" t="s">
        <v>202</v>
      </c>
      <c r="G36" s="86" t="s">
        <v>157</v>
      </c>
      <c r="H36" s="102" t="s">
        <v>203</v>
      </c>
      <c r="I36" s="100" t="s">
        <v>175</v>
      </c>
      <c r="J36" s="100" t="s">
        <v>176</v>
      </c>
      <c r="K36" s="86" t="s">
        <v>204</v>
      </c>
      <c r="L36" s="86" t="s">
        <v>210</v>
      </c>
      <c r="M36" s="103" t="s">
        <v>158</v>
      </c>
      <c r="N36" s="100" t="s">
        <v>175</v>
      </c>
      <c r="O36" s="100" t="s">
        <v>176</v>
      </c>
      <c r="P36" s="86" t="s">
        <v>160</v>
      </c>
      <c r="Q36" s="86" t="s">
        <v>211</v>
      </c>
      <c r="R36" s="86" t="s">
        <v>212</v>
      </c>
      <c r="S36" s="86" t="s">
        <v>208</v>
      </c>
      <c r="T36" s="86" t="s">
        <v>213</v>
      </c>
      <c r="U36" s="87">
        <v>44928</v>
      </c>
      <c r="V36" s="87">
        <v>45291</v>
      </c>
      <c r="W36" s="86" t="s">
        <v>314</v>
      </c>
      <c r="X36" s="85">
        <v>100</v>
      </c>
      <c r="Y36" s="86" t="s">
        <v>273</v>
      </c>
      <c r="Z36" s="86" t="s">
        <v>315</v>
      </c>
      <c r="AA36" s="85" t="s">
        <v>221</v>
      </c>
    </row>
    <row r="37" spans="1:27" ht="99" x14ac:dyDescent="0.25">
      <c r="A37" s="99" t="s">
        <v>154</v>
      </c>
      <c r="B37" s="86">
        <v>5</v>
      </c>
      <c r="C37" s="86" t="s">
        <v>155</v>
      </c>
      <c r="D37" s="86"/>
      <c r="E37" s="86" t="s">
        <v>201</v>
      </c>
      <c r="F37" s="86" t="s">
        <v>202</v>
      </c>
      <c r="G37" s="86" t="s">
        <v>157</v>
      </c>
      <c r="H37" s="102" t="s">
        <v>203</v>
      </c>
      <c r="I37" s="100" t="s">
        <v>175</v>
      </c>
      <c r="J37" s="100" t="s">
        <v>176</v>
      </c>
      <c r="K37" s="86" t="s">
        <v>204</v>
      </c>
      <c r="L37" s="86" t="s">
        <v>210</v>
      </c>
      <c r="M37" s="103" t="s">
        <v>158</v>
      </c>
      <c r="N37" s="100" t="s">
        <v>175</v>
      </c>
      <c r="O37" s="100" t="s">
        <v>176</v>
      </c>
      <c r="P37" s="86" t="s">
        <v>160</v>
      </c>
      <c r="Q37" s="86" t="s">
        <v>211</v>
      </c>
      <c r="R37" s="86" t="s">
        <v>212</v>
      </c>
      <c r="S37" s="86" t="s">
        <v>208</v>
      </c>
      <c r="T37" s="86" t="s">
        <v>213</v>
      </c>
      <c r="U37" s="87">
        <v>44928</v>
      </c>
      <c r="V37" s="87">
        <v>45291</v>
      </c>
      <c r="W37" s="86" t="s">
        <v>316</v>
      </c>
      <c r="X37" s="85">
        <v>100</v>
      </c>
      <c r="Y37" s="86" t="s">
        <v>276</v>
      </c>
      <c r="Z37" s="86" t="s">
        <v>317</v>
      </c>
      <c r="AA37" s="85" t="s">
        <v>221</v>
      </c>
    </row>
    <row r="38" spans="1:27" ht="99" x14ac:dyDescent="0.25">
      <c r="A38" s="99" t="s">
        <v>154</v>
      </c>
      <c r="B38" s="86">
        <v>5</v>
      </c>
      <c r="C38" s="86" t="s">
        <v>155</v>
      </c>
      <c r="D38" s="86"/>
      <c r="E38" s="86" t="s">
        <v>201</v>
      </c>
      <c r="F38" s="86" t="s">
        <v>202</v>
      </c>
      <c r="G38" s="86" t="s">
        <v>157</v>
      </c>
      <c r="H38" s="102" t="s">
        <v>203</v>
      </c>
      <c r="I38" s="100" t="s">
        <v>175</v>
      </c>
      <c r="J38" s="100" t="s">
        <v>176</v>
      </c>
      <c r="K38" s="86" t="s">
        <v>204</v>
      </c>
      <c r="L38" s="86" t="s">
        <v>210</v>
      </c>
      <c r="M38" s="103" t="s">
        <v>158</v>
      </c>
      <c r="N38" s="100" t="s">
        <v>175</v>
      </c>
      <c r="O38" s="100" t="s">
        <v>176</v>
      </c>
      <c r="P38" s="86" t="s">
        <v>160</v>
      </c>
      <c r="Q38" s="86" t="s">
        <v>211</v>
      </c>
      <c r="R38" s="86" t="s">
        <v>212</v>
      </c>
      <c r="S38" s="86" t="s">
        <v>208</v>
      </c>
      <c r="T38" s="86" t="s">
        <v>213</v>
      </c>
      <c r="U38" s="87">
        <v>44928</v>
      </c>
      <c r="V38" s="87">
        <v>45291</v>
      </c>
      <c r="W38" s="86" t="s">
        <v>318</v>
      </c>
      <c r="X38" s="85">
        <v>100</v>
      </c>
      <c r="Y38" s="86" t="s">
        <v>279</v>
      </c>
      <c r="Z38" s="86" t="s">
        <v>319</v>
      </c>
      <c r="AA38" s="85" t="s">
        <v>221</v>
      </c>
    </row>
    <row r="39" spans="1:27" ht="99" x14ac:dyDescent="0.25">
      <c r="A39" s="99" t="s">
        <v>154</v>
      </c>
      <c r="B39" s="86">
        <v>5</v>
      </c>
      <c r="C39" s="86" t="s">
        <v>155</v>
      </c>
      <c r="D39" s="86"/>
      <c r="E39" s="86" t="s">
        <v>201</v>
      </c>
      <c r="F39" s="86" t="s">
        <v>202</v>
      </c>
      <c r="G39" s="86" t="s">
        <v>157</v>
      </c>
      <c r="H39" s="102" t="s">
        <v>203</v>
      </c>
      <c r="I39" s="100" t="s">
        <v>175</v>
      </c>
      <c r="J39" s="100" t="s">
        <v>176</v>
      </c>
      <c r="K39" s="86" t="s">
        <v>204</v>
      </c>
      <c r="L39" s="86" t="s">
        <v>210</v>
      </c>
      <c r="M39" s="103" t="s">
        <v>158</v>
      </c>
      <c r="N39" s="100" t="s">
        <v>175</v>
      </c>
      <c r="O39" s="100" t="s">
        <v>176</v>
      </c>
      <c r="P39" s="86" t="s">
        <v>160</v>
      </c>
      <c r="Q39" s="86" t="s">
        <v>211</v>
      </c>
      <c r="R39" s="86" t="s">
        <v>212</v>
      </c>
      <c r="S39" s="86" t="s">
        <v>208</v>
      </c>
      <c r="T39" s="86" t="s">
        <v>213</v>
      </c>
      <c r="U39" s="87">
        <v>44928</v>
      </c>
      <c r="V39" s="87">
        <v>45291</v>
      </c>
      <c r="W39" s="86" t="s">
        <v>320</v>
      </c>
      <c r="X39" s="85">
        <v>100</v>
      </c>
      <c r="Y39" s="86" t="s">
        <v>282</v>
      </c>
      <c r="Z39" s="86" t="s">
        <v>321</v>
      </c>
      <c r="AA39" s="85" t="s">
        <v>221</v>
      </c>
    </row>
    <row r="40" spans="1:27" ht="99" x14ac:dyDescent="0.25">
      <c r="A40" s="99" t="s">
        <v>154</v>
      </c>
      <c r="B40" s="86">
        <v>5</v>
      </c>
      <c r="C40" s="86" t="s">
        <v>155</v>
      </c>
      <c r="D40" s="86"/>
      <c r="E40" s="86" t="s">
        <v>201</v>
      </c>
      <c r="F40" s="86" t="s">
        <v>202</v>
      </c>
      <c r="G40" s="86" t="s">
        <v>157</v>
      </c>
      <c r="H40" s="102" t="s">
        <v>203</v>
      </c>
      <c r="I40" s="100" t="s">
        <v>175</v>
      </c>
      <c r="J40" s="100" t="s">
        <v>176</v>
      </c>
      <c r="K40" s="86" t="s">
        <v>204</v>
      </c>
      <c r="L40" s="86" t="s">
        <v>210</v>
      </c>
      <c r="M40" s="103" t="s">
        <v>158</v>
      </c>
      <c r="N40" s="100" t="s">
        <v>175</v>
      </c>
      <c r="O40" s="100" t="s">
        <v>176</v>
      </c>
      <c r="P40" s="86" t="s">
        <v>160</v>
      </c>
      <c r="Q40" s="86" t="s">
        <v>211</v>
      </c>
      <c r="R40" s="86" t="s">
        <v>212</v>
      </c>
      <c r="S40" s="86" t="s">
        <v>208</v>
      </c>
      <c r="T40" s="86" t="s">
        <v>213</v>
      </c>
      <c r="U40" s="87">
        <v>44928</v>
      </c>
      <c r="V40" s="87">
        <v>45291</v>
      </c>
      <c r="W40" s="86" t="s">
        <v>322</v>
      </c>
      <c r="X40" s="85">
        <v>100</v>
      </c>
      <c r="Y40" s="86" t="s">
        <v>285</v>
      </c>
      <c r="Z40" s="86" t="s">
        <v>323</v>
      </c>
      <c r="AA40" s="85" t="s">
        <v>221</v>
      </c>
    </row>
    <row r="41" spans="1:27" ht="99" x14ac:dyDescent="0.25">
      <c r="A41" s="99" t="s">
        <v>154</v>
      </c>
      <c r="B41" s="86">
        <v>5</v>
      </c>
      <c r="C41" s="86" t="s">
        <v>155</v>
      </c>
      <c r="D41" s="86"/>
      <c r="E41" s="86" t="s">
        <v>201</v>
      </c>
      <c r="F41" s="86" t="s">
        <v>202</v>
      </c>
      <c r="G41" s="86" t="s">
        <v>157</v>
      </c>
      <c r="H41" s="102" t="s">
        <v>203</v>
      </c>
      <c r="I41" s="100" t="s">
        <v>175</v>
      </c>
      <c r="J41" s="100" t="s">
        <v>176</v>
      </c>
      <c r="K41" s="86" t="s">
        <v>204</v>
      </c>
      <c r="L41" s="86" t="s">
        <v>210</v>
      </c>
      <c r="M41" s="103" t="s">
        <v>158</v>
      </c>
      <c r="N41" s="100" t="s">
        <v>175</v>
      </c>
      <c r="O41" s="100" t="s">
        <v>176</v>
      </c>
      <c r="P41" s="86" t="s">
        <v>160</v>
      </c>
      <c r="Q41" s="86" t="s">
        <v>211</v>
      </c>
      <c r="R41" s="86" t="s">
        <v>212</v>
      </c>
      <c r="S41" s="86" t="s">
        <v>208</v>
      </c>
      <c r="T41" s="86" t="s">
        <v>213</v>
      </c>
      <c r="U41" s="87">
        <v>44928</v>
      </c>
      <c r="V41" s="87">
        <v>45291</v>
      </c>
      <c r="W41" s="86" t="s">
        <v>324</v>
      </c>
      <c r="X41" s="85">
        <v>100</v>
      </c>
      <c r="Y41" s="86" t="s">
        <v>288</v>
      </c>
      <c r="Z41" s="86" t="s">
        <v>325</v>
      </c>
      <c r="AA41" s="85" t="s">
        <v>221</v>
      </c>
    </row>
    <row r="42" spans="1:27" ht="123.75" x14ac:dyDescent="0.25">
      <c r="A42" s="99" t="s">
        <v>154</v>
      </c>
      <c r="B42" s="86">
        <v>5</v>
      </c>
      <c r="C42" s="86" t="s">
        <v>155</v>
      </c>
      <c r="D42" s="86"/>
      <c r="E42" s="86" t="s">
        <v>201</v>
      </c>
      <c r="F42" s="86" t="s">
        <v>202</v>
      </c>
      <c r="G42" s="86" t="s">
        <v>157</v>
      </c>
      <c r="H42" s="102" t="s">
        <v>203</v>
      </c>
      <c r="I42" s="100" t="s">
        <v>175</v>
      </c>
      <c r="J42" s="100" t="s">
        <v>176</v>
      </c>
      <c r="K42" s="86" t="s">
        <v>204</v>
      </c>
      <c r="L42" s="86" t="s">
        <v>210</v>
      </c>
      <c r="M42" s="103" t="s">
        <v>158</v>
      </c>
      <c r="N42" s="100" t="s">
        <v>175</v>
      </c>
      <c r="O42" s="100" t="s">
        <v>176</v>
      </c>
      <c r="P42" s="86" t="s">
        <v>160</v>
      </c>
      <c r="Q42" s="86" t="s">
        <v>211</v>
      </c>
      <c r="R42" s="86" t="s">
        <v>212</v>
      </c>
      <c r="S42" s="86" t="s">
        <v>208</v>
      </c>
      <c r="T42" s="86" t="s">
        <v>213</v>
      </c>
      <c r="U42" s="87">
        <v>44928</v>
      </c>
      <c r="V42" s="87">
        <v>45291</v>
      </c>
      <c r="W42" s="86" t="s">
        <v>326</v>
      </c>
      <c r="X42" s="85">
        <v>100</v>
      </c>
      <c r="Y42" s="86" t="s">
        <v>291</v>
      </c>
      <c r="Z42" s="86" t="s">
        <v>327</v>
      </c>
      <c r="AA42" s="85" t="s">
        <v>221</v>
      </c>
    </row>
    <row r="43" spans="1:27" ht="99" x14ac:dyDescent="0.25">
      <c r="A43" s="99" t="s">
        <v>154</v>
      </c>
      <c r="B43" s="86">
        <v>5</v>
      </c>
      <c r="C43" s="86" t="s">
        <v>155</v>
      </c>
      <c r="D43" s="86"/>
      <c r="E43" s="86" t="s">
        <v>201</v>
      </c>
      <c r="F43" s="86" t="s">
        <v>202</v>
      </c>
      <c r="G43" s="86" t="s">
        <v>157</v>
      </c>
      <c r="H43" s="102" t="s">
        <v>203</v>
      </c>
      <c r="I43" s="100" t="s">
        <v>175</v>
      </c>
      <c r="J43" s="100" t="s">
        <v>176</v>
      </c>
      <c r="K43" s="86" t="s">
        <v>204</v>
      </c>
      <c r="L43" s="86" t="s">
        <v>210</v>
      </c>
      <c r="M43" s="103" t="s">
        <v>158</v>
      </c>
      <c r="N43" s="100" t="s">
        <v>175</v>
      </c>
      <c r="O43" s="100" t="s">
        <v>176</v>
      </c>
      <c r="P43" s="86" t="s">
        <v>160</v>
      </c>
      <c r="Q43" s="86" t="s">
        <v>211</v>
      </c>
      <c r="R43" s="86" t="s">
        <v>212</v>
      </c>
      <c r="S43" s="86" t="s">
        <v>208</v>
      </c>
      <c r="T43" s="86" t="s">
        <v>213</v>
      </c>
      <c r="U43" s="87">
        <v>44928</v>
      </c>
      <c r="V43" s="87">
        <v>45291</v>
      </c>
      <c r="W43" s="86" t="s">
        <v>328</v>
      </c>
      <c r="X43" s="85">
        <v>100</v>
      </c>
      <c r="Y43" s="86" t="s">
        <v>294</v>
      </c>
      <c r="Z43" s="86" t="s">
        <v>329</v>
      </c>
      <c r="AA43" s="85" t="s">
        <v>221</v>
      </c>
    </row>
    <row r="44" spans="1:27" ht="99" x14ac:dyDescent="0.25">
      <c r="A44" s="99" t="s">
        <v>154</v>
      </c>
      <c r="B44" s="86">
        <v>5</v>
      </c>
      <c r="C44" s="86" t="s">
        <v>155</v>
      </c>
      <c r="D44" s="86"/>
      <c r="E44" s="86" t="s">
        <v>201</v>
      </c>
      <c r="F44" s="86" t="s">
        <v>202</v>
      </c>
      <c r="G44" s="86" t="s">
        <v>157</v>
      </c>
      <c r="H44" s="102" t="s">
        <v>203</v>
      </c>
      <c r="I44" s="100" t="s">
        <v>175</v>
      </c>
      <c r="J44" s="100" t="s">
        <v>176</v>
      </c>
      <c r="K44" s="86" t="s">
        <v>204</v>
      </c>
      <c r="L44" s="86" t="s">
        <v>210</v>
      </c>
      <c r="M44" s="103" t="s">
        <v>158</v>
      </c>
      <c r="N44" s="100" t="s">
        <v>175</v>
      </c>
      <c r="O44" s="100" t="s">
        <v>176</v>
      </c>
      <c r="P44" s="86" t="s">
        <v>160</v>
      </c>
      <c r="Q44" s="86" t="s">
        <v>211</v>
      </c>
      <c r="R44" s="86" t="s">
        <v>212</v>
      </c>
      <c r="S44" s="86" t="s">
        <v>208</v>
      </c>
      <c r="T44" s="86" t="s">
        <v>213</v>
      </c>
      <c r="U44" s="87">
        <v>44928</v>
      </c>
      <c r="V44" s="87">
        <v>45291</v>
      </c>
      <c r="W44" s="86" t="s">
        <v>330</v>
      </c>
      <c r="X44" s="85">
        <v>100</v>
      </c>
      <c r="Y44" s="86" t="s">
        <v>297</v>
      </c>
      <c r="Z44" s="86" t="s">
        <v>331</v>
      </c>
      <c r="AA44" s="85" t="s">
        <v>221</v>
      </c>
    </row>
    <row r="45" spans="1:27" ht="99" x14ac:dyDescent="0.25">
      <c r="A45" s="99" t="s">
        <v>154</v>
      </c>
      <c r="B45" s="86">
        <v>5</v>
      </c>
      <c r="C45" s="86" t="s">
        <v>155</v>
      </c>
      <c r="D45" s="86"/>
      <c r="E45" s="86" t="s">
        <v>201</v>
      </c>
      <c r="F45" s="86" t="s">
        <v>202</v>
      </c>
      <c r="G45" s="86" t="s">
        <v>157</v>
      </c>
      <c r="H45" s="102" t="s">
        <v>203</v>
      </c>
      <c r="I45" s="100" t="s">
        <v>175</v>
      </c>
      <c r="J45" s="100" t="s">
        <v>176</v>
      </c>
      <c r="K45" s="86" t="s">
        <v>204</v>
      </c>
      <c r="L45" s="86" t="s">
        <v>210</v>
      </c>
      <c r="M45" s="103" t="s">
        <v>158</v>
      </c>
      <c r="N45" s="100" t="s">
        <v>175</v>
      </c>
      <c r="O45" s="100" t="s">
        <v>176</v>
      </c>
      <c r="P45" s="86" t="s">
        <v>160</v>
      </c>
      <c r="Q45" s="86" t="s">
        <v>211</v>
      </c>
      <c r="R45" s="86" t="s">
        <v>212</v>
      </c>
      <c r="S45" s="86" t="s">
        <v>208</v>
      </c>
      <c r="T45" s="86" t="s">
        <v>213</v>
      </c>
      <c r="U45" s="87">
        <v>44928</v>
      </c>
      <c r="V45" s="87">
        <v>45291</v>
      </c>
      <c r="W45" s="86" t="s">
        <v>332</v>
      </c>
      <c r="X45" s="85">
        <v>100</v>
      </c>
      <c r="Y45" s="86" t="s">
        <v>300</v>
      </c>
      <c r="Z45" s="86" t="s">
        <v>333</v>
      </c>
      <c r="AA45" s="85" t="s">
        <v>221</v>
      </c>
    </row>
    <row r="46" spans="1:27" ht="99" x14ac:dyDescent="0.25">
      <c r="A46" s="99" t="s">
        <v>154</v>
      </c>
      <c r="B46" s="86">
        <v>5</v>
      </c>
      <c r="C46" s="86" t="s">
        <v>155</v>
      </c>
      <c r="D46" s="86"/>
      <c r="E46" s="86" t="s">
        <v>201</v>
      </c>
      <c r="F46" s="86" t="s">
        <v>202</v>
      </c>
      <c r="G46" s="86" t="s">
        <v>157</v>
      </c>
      <c r="H46" s="102" t="s">
        <v>203</v>
      </c>
      <c r="I46" s="100" t="s">
        <v>175</v>
      </c>
      <c r="J46" s="100" t="s">
        <v>176</v>
      </c>
      <c r="K46" s="86" t="s">
        <v>204</v>
      </c>
      <c r="L46" s="86" t="s">
        <v>210</v>
      </c>
      <c r="M46" s="103" t="s">
        <v>158</v>
      </c>
      <c r="N46" s="100" t="s">
        <v>175</v>
      </c>
      <c r="O46" s="100" t="s">
        <v>176</v>
      </c>
      <c r="P46" s="86" t="s">
        <v>160</v>
      </c>
      <c r="Q46" s="86" t="s">
        <v>211</v>
      </c>
      <c r="R46" s="86" t="s">
        <v>212</v>
      </c>
      <c r="S46" s="86" t="s">
        <v>208</v>
      </c>
      <c r="T46" s="86" t="s">
        <v>213</v>
      </c>
      <c r="U46" s="87">
        <v>44928</v>
      </c>
      <c r="V46" s="87">
        <v>45291</v>
      </c>
      <c r="W46" s="86" t="s">
        <v>334</v>
      </c>
      <c r="X46" s="85">
        <v>100</v>
      </c>
      <c r="Y46" s="86" t="s">
        <v>303</v>
      </c>
      <c r="Z46" s="86" t="s">
        <v>335</v>
      </c>
      <c r="AA46" s="85" t="s">
        <v>221</v>
      </c>
    </row>
    <row r="47" spans="1:27" ht="99" x14ac:dyDescent="0.25">
      <c r="A47" s="99" t="s">
        <v>154</v>
      </c>
      <c r="B47" s="86">
        <v>5</v>
      </c>
      <c r="C47" s="86" t="s">
        <v>155</v>
      </c>
      <c r="D47" s="86"/>
      <c r="E47" s="86" t="s">
        <v>201</v>
      </c>
      <c r="F47" s="86" t="s">
        <v>202</v>
      </c>
      <c r="G47" s="86" t="s">
        <v>157</v>
      </c>
      <c r="H47" s="102" t="s">
        <v>203</v>
      </c>
      <c r="I47" s="100" t="s">
        <v>175</v>
      </c>
      <c r="J47" s="100" t="s">
        <v>176</v>
      </c>
      <c r="K47" s="86" t="s">
        <v>204</v>
      </c>
      <c r="L47" s="86" t="s">
        <v>210</v>
      </c>
      <c r="M47" s="103" t="s">
        <v>158</v>
      </c>
      <c r="N47" s="100" t="s">
        <v>175</v>
      </c>
      <c r="O47" s="100" t="s">
        <v>176</v>
      </c>
      <c r="P47" s="86" t="s">
        <v>160</v>
      </c>
      <c r="Q47" s="86" t="s">
        <v>211</v>
      </c>
      <c r="R47" s="86" t="s">
        <v>212</v>
      </c>
      <c r="S47" s="86" t="s">
        <v>208</v>
      </c>
      <c r="T47" s="86" t="s">
        <v>213</v>
      </c>
      <c r="U47" s="87">
        <v>44928</v>
      </c>
      <c r="V47" s="87">
        <v>45291</v>
      </c>
      <c r="W47" s="86" t="s">
        <v>336</v>
      </c>
      <c r="X47" s="85">
        <v>100</v>
      </c>
      <c r="Y47" s="86" t="s">
        <v>306</v>
      </c>
      <c r="Z47" s="86" t="s">
        <v>337</v>
      </c>
      <c r="AA47" s="85" t="s">
        <v>221</v>
      </c>
    </row>
    <row r="48" spans="1:27" ht="99.75" thickBot="1" x14ac:dyDescent="0.3">
      <c r="A48" s="104" t="s">
        <v>154</v>
      </c>
      <c r="B48" s="89">
        <v>5</v>
      </c>
      <c r="C48" s="89" t="s">
        <v>155</v>
      </c>
      <c r="D48" s="89"/>
      <c r="E48" s="89" t="s">
        <v>201</v>
      </c>
      <c r="F48" s="89" t="s">
        <v>202</v>
      </c>
      <c r="G48" s="89" t="s">
        <v>157</v>
      </c>
      <c r="H48" s="105" t="s">
        <v>203</v>
      </c>
      <c r="I48" s="106" t="s">
        <v>175</v>
      </c>
      <c r="J48" s="106" t="s">
        <v>176</v>
      </c>
      <c r="K48" s="89" t="s">
        <v>204</v>
      </c>
      <c r="L48" s="89" t="s">
        <v>210</v>
      </c>
      <c r="M48" s="107" t="s">
        <v>158</v>
      </c>
      <c r="N48" s="106" t="s">
        <v>175</v>
      </c>
      <c r="O48" s="106" t="s">
        <v>176</v>
      </c>
      <c r="P48" s="89" t="s">
        <v>160</v>
      </c>
      <c r="Q48" s="89" t="s">
        <v>211</v>
      </c>
      <c r="R48" s="89" t="s">
        <v>212</v>
      </c>
      <c r="S48" s="89" t="s">
        <v>208</v>
      </c>
      <c r="T48" s="89" t="s">
        <v>213</v>
      </c>
      <c r="U48" s="90">
        <v>44928</v>
      </c>
      <c r="V48" s="90">
        <v>45291</v>
      </c>
      <c r="W48" s="89" t="s">
        <v>338</v>
      </c>
      <c r="X48" s="88">
        <v>100</v>
      </c>
      <c r="Y48" s="89" t="s">
        <v>309</v>
      </c>
      <c r="Z48" s="89" t="s">
        <v>339</v>
      </c>
      <c r="AA48" s="88" t="s">
        <v>221</v>
      </c>
    </row>
    <row r="50" spans="1:7" ht="16.5" thickBot="1" x14ac:dyDescent="0.3">
      <c r="A50" s="95" t="s">
        <v>3</v>
      </c>
      <c r="B50" s="96"/>
      <c r="C50" s="97"/>
      <c r="D50" s="98"/>
      <c r="E50" s="98"/>
      <c r="F50" s="98"/>
      <c r="G50" s="93">
        <v>45049</v>
      </c>
    </row>
    <row r="51" spans="1:7" ht="27" customHeight="1" thickBot="1" x14ac:dyDescent="0.3">
      <c r="A51" s="95" t="s">
        <v>4</v>
      </c>
      <c r="B51" s="96"/>
      <c r="C51" s="96"/>
      <c r="D51" s="98"/>
      <c r="E51" s="98"/>
      <c r="F51" s="98"/>
      <c r="G51" s="94">
        <v>45056</v>
      </c>
    </row>
  </sheetData>
  <mergeCells count="47">
    <mergeCell ref="C2:W2"/>
    <mergeCell ref="X2:AA2"/>
    <mergeCell ref="A3:AA3"/>
    <mergeCell ref="A4:B7"/>
    <mergeCell ref="C4:X4"/>
    <mergeCell ref="Y4:AA4"/>
    <mergeCell ref="C5:X5"/>
    <mergeCell ref="Y5:AA5"/>
    <mergeCell ref="C6:X6"/>
    <mergeCell ref="Y6:AA7"/>
    <mergeCell ref="C7:X7"/>
    <mergeCell ref="A8:A12"/>
    <mergeCell ref="B8:B12"/>
    <mergeCell ref="C8:D10"/>
    <mergeCell ref="E8:G10"/>
    <mergeCell ref="H8:K9"/>
    <mergeCell ref="L8:P9"/>
    <mergeCell ref="Q8:V10"/>
    <mergeCell ref="W8:Y10"/>
    <mergeCell ref="J11:J12"/>
    <mergeCell ref="Z8:AA10"/>
    <mergeCell ref="H10:K10"/>
    <mergeCell ref="L10:P10"/>
    <mergeCell ref="C11:C12"/>
    <mergeCell ref="D11:D12"/>
    <mergeCell ref="E11:E12"/>
    <mergeCell ref="F11:F12"/>
    <mergeCell ref="G11:G12"/>
    <mergeCell ref="H11:H12"/>
    <mergeCell ref="I11:I12"/>
    <mergeCell ref="V11:V12"/>
    <mergeCell ref="K11:K12"/>
    <mergeCell ref="L11:L12"/>
    <mergeCell ref="M11:M12"/>
    <mergeCell ref="N11:N12"/>
    <mergeCell ref="O11:O12"/>
    <mergeCell ref="P11:P12"/>
    <mergeCell ref="Q11:Q12"/>
    <mergeCell ref="R11:R12"/>
    <mergeCell ref="S11:S12"/>
    <mergeCell ref="T11:T12"/>
    <mergeCell ref="U11:U12"/>
    <mergeCell ref="W11:W12"/>
    <mergeCell ref="X11:X12"/>
    <mergeCell ref="Y11:Y12"/>
    <mergeCell ref="Z11:Z12"/>
    <mergeCell ref="AA11:AA12"/>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P4"/>
  <sheetViews>
    <sheetView zoomScale="70" zoomScaleNormal="70" workbookViewId="0">
      <selection activeCell="B4" sqref="B4:P4"/>
    </sheetView>
  </sheetViews>
  <sheetFormatPr baseColWidth="10" defaultColWidth="11.42578125" defaultRowHeight="15" x14ac:dyDescent="0.2"/>
  <cols>
    <col min="1" max="1" width="11.42578125" style="24"/>
    <col min="2" max="2" width="29.28515625" style="24" customWidth="1"/>
    <col min="3" max="3" width="30.28515625" style="24" customWidth="1"/>
    <col min="4" max="4" width="8.28515625" style="24" customWidth="1"/>
    <col min="5" max="5" width="23.5703125" style="24" customWidth="1"/>
    <col min="6" max="6" width="18" style="24" customWidth="1"/>
    <col min="7" max="7" width="24" style="24" customWidth="1"/>
    <col min="8" max="8" width="29.42578125" style="24" customWidth="1"/>
    <col min="9" max="9" width="17.7109375" style="24" customWidth="1"/>
    <col min="10" max="10" width="17.42578125" style="24" customWidth="1"/>
    <col min="11" max="11" width="29.140625" style="24" customWidth="1"/>
    <col min="12" max="12" width="30.28515625" style="24" customWidth="1"/>
    <col min="13" max="13" width="24.5703125" style="24" customWidth="1"/>
    <col min="14" max="14" width="31.42578125" style="24" customWidth="1"/>
    <col min="15" max="15" width="28.42578125" style="24" customWidth="1"/>
    <col min="16" max="16" width="28.28515625" style="24" customWidth="1"/>
    <col min="17" max="16384" width="11.42578125" style="24"/>
  </cols>
  <sheetData>
    <row r="1" spans="2:16" ht="15.75" thickBot="1" x14ac:dyDescent="0.25"/>
    <row r="2" spans="2:16" ht="82.5" customHeight="1" x14ac:dyDescent="0.2">
      <c r="B2" s="25"/>
      <c r="C2" s="18"/>
      <c r="D2" s="19"/>
      <c r="E2" s="19"/>
      <c r="F2" s="20" t="s">
        <v>106</v>
      </c>
      <c r="G2" s="19"/>
      <c r="H2" s="19"/>
      <c r="I2" s="19"/>
      <c r="J2" s="19"/>
      <c r="K2" s="19"/>
      <c r="L2" s="19"/>
      <c r="M2" s="22"/>
      <c r="N2" s="19"/>
      <c r="O2" s="23"/>
      <c r="P2" s="21" t="s">
        <v>107</v>
      </c>
    </row>
    <row r="3" spans="2:16" ht="24" customHeight="1" x14ac:dyDescent="0.25">
      <c r="B3" s="53" t="s">
        <v>105</v>
      </c>
      <c r="C3" s="54"/>
      <c r="D3" s="55"/>
      <c r="E3" s="55"/>
      <c r="F3" s="56"/>
      <c r="G3" s="55"/>
      <c r="H3" s="55"/>
      <c r="I3" s="55"/>
      <c r="J3" s="55"/>
      <c r="K3" s="55"/>
      <c r="L3" s="55"/>
      <c r="M3" s="57"/>
      <c r="N3" s="55"/>
      <c r="O3" s="58"/>
      <c r="P3" s="59"/>
    </row>
    <row r="4" spans="2:16" ht="33.75" customHeight="1" x14ac:dyDescent="0.25">
      <c r="B4" s="161" t="s">
        <v>102</v>
      </c>
      <c r="C4" s="162"/>
      <c r="D4" s="162"/>
      <c r="E4" s="162"/>
      <c r="F4" s="162"/>
      <c r="G4" s="162"/>
      <c r="H4" s="162"/>
      <c r="I4" s="162"/>
      <c r="J4" s="162"/>
      <c r="K4" s="162"/>
      <c r="L4" s="162"/>
      <c r="M4" s="162"/>
      <c r="N4" s="162"/>
      <c r="O4" s="162"/>
      <c r="P4" s="163"/>
    </row>
  </sheetData>
  <mergeCells count="1">
    <mergeCell ref="B4:P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P13"/>
  <sheetViews>
    <sheetView topLeftCell="I10" zoomScale="51" zoomScaleNormal="51" workbookViewId="0">
      <selection activeCell="Q5" sqref="Q5"/>
    </sheetView>
  </sheetViews>
  <sheetFormatPr baseColWidth="10" defaultColWidth="11.42578125" defaultRowHeight="15" x14ac:dyDescent="0.2"/>
  <cols>
    <col min="1" max="1" width="11.42578125" style="24"/>
    <col min="2" max="2" width="29.28515625" style="24" customWidth="1"/>
    <col min="3" max="3" width="30.28515625" style="24" customWidth="1"/>
    <col min="4" max="4" width="8.28515625" style="24" customWidth="1"/>
    <col min="5" max="5" width="29.7109375" style="24" customWidth="1"/>
    <col min="6" max="6" width="18" style="24" customWidth="1"/>
    <col min="7" max="7" width="24" style="24" customWidth="1"/>
    <col min="8" max="8" width="29.42578125" style="24" customWidth="1"/>
    <col min="9" max="9" width="17.7109375" style="24" customWidth="1"/>
    <col min="10" max="10" width="17.42578125" style="24" customWidth="1"/>
    <col min="11" max="11" width="74" style="24" customWidth="1"/>
    <col min="12" max="12" width="30.28515625" style="24" customWidth="1"/>
    <col min="13" max="13" width="69.85546875" style="24" customWidth="1"/>
    <col min="14" max="14" width="31.42578125" style="24" customWidth="1"/>
    <col min="15" max="15" width="28.42578125" style="24" customWidth="1"/>
    <col min="16" max="16" width="28.28515625" style="24" customWidth="1"/>
    <col min="17" max="16384" width="11.42578125" style="24"/>
  </cols>
  <sheetData>
    <row r="1" spans="2:16" ht="15.75" thickBot="1" x14ac:dyDescent="0.25"/>
    <row r="2" spans="2:16" ht="82.5" customHeight="1" x14ac:dyDescent="0.2">
      <c r="B2" s="25"/>
      <c r="C2" s="18"/>
      <c r="D2" s="19"/>
      <c r="E2" s="19"/>
      <c r="F2" s="20" t="s">
        <v>106</v>
      </c>
      <c r="G2" s="19"/>
      <c r="H2" s="19"/>
      <c r="I2" s="19"/>
      <c r="J2" s="19"/>
      <c r="K2" s="19"/>
      <c r="L2" s="19"/>
      <c r="M2" s="22"/>
      <c r="N2" s="19"/>
      <c r="O2" s="23"/>
      <c r="P2" s="21" t="s">
        <v>107</v>
      </c>
    </row>
    <row r="3" spans="2:16" ht="33.75" customHeight="1" x14ac:dyDescent="0.25">
      <c r="B3" s="53" t="s">
        <v>105</v>
      </c>
      <c r="C3" s="1"/>
      <c r="D3" s="2"/>
      <c r="E3" s="3"/>
      <c r="F3" s="3"/>
      <c r="G3" s="4" t="s">
        <v>0</v>
      </c>
      <c r="H3" s="3"/>
      <c r="I3" s="3"/>
      <c r="J3" s="5"/>
      <c r="K3" s="6" t="s">
        <v>1</v>
      </c>
      <c r="L3" s="7"/>
      <c r="M3" s="8"/>
      <c r="N3" s="9" t="s">
        <v>2</v>
      </c>
      <c r="O3" s="10"/>
      <c r="P3" s="11"/>
    </row>
    <row r="4" spans="2:16" ht="78.75" x14ac:dyDescent="0.2">
      <c r="B4" s="12" t="s">
        <v>14</v>
      </c>
      <c r="C4" s="13" t="s">
        <v>13</v>
      </c>
      <c r="D4" s="33" t="s">
        <v>10</v>
      </c>
      <c r="E4" s="33" t="s">
        <v>11</v>
      </c>
      <c r="F4" s="14" t="s">
        <v>15</v>
      </c>
      <c r="G4" s="14" t="s">
        <v>16</v>
      </c>
      <c r="H4" s="14" t="s">
        <v>17</v>
      </c>
      <c r="I4" s="34" t="s">
        <v>18</v>
      </c>
      <c r="J4" s="34" t="s">
        <v>19</v>
      </c>
      <c r="K4" s="15" t="s">
        <v>5</v>
      </c>
      <c r="L4" s="15" t="s">
        <v>6</v>
      </c>
      <c r="M4" s="16" t="s">
        <v>7</v>
      </c>
      <c r="N4" s="16" t="s">
        <v>12</v>
      </c>
      <c r="O4" s="16" t="s">
        <v>8</v>
      </c>
      <c r="P4" s="17" t="s">
        <v>9</v>
      </c>
    </row>
    <row r="5" spans="2:16" ht="155.25" customHeight="1" x14ac:dyDescent="0.2">
      <c r="B5" s="43" t="s">
        <v>43</v>
      </c>
      <c r="C5" s="41" t="s">
        <v>42</v>
      </c>
      <c r="D5" s="44" t="s">
        <v>20</v>
      </c>
      <c r="E5" s="41" t="s">
        <v>21</v>
      </c>
      <c r="F5" s="47">
        <v>1</v>
      </c>
      <c r="G5" s="41" t="s">
        <v>22</v>
      </c>
      <c r="H5" s="114" t="s">
        <v>23</v>
      </c>
      <c r="I5" s="42">
        <v>44928</v>
      </c>
      <c r="J5" s="42">
        <v>45289</v>
      </c>
      <c r="K5" s="68" t="s">
        <v>117</v>
      </c>
      <c r="L5" s="69">
        <v>0.1</v>
      </c>
      <c r="M5" s="61" t="s">
        <v>234</v>
      </c>
      <c r="N5" s="62" t="s">
        <v>111</v>
      </c>
      <c r="O5" s="26"/>
      <c r="P5" s="46" t="s">
        <v>110</v>
      </c>
    </row>
    <row r="6" spans="2:16" ht="193.5" customHeight="1" x14ac:dyDescent="0.2">
      <c r="B6" s="43" t="s">
        <v>43</v>
      </c>
      <c r="C6" s="41" t="s">
        <v>24</v>
      </c>
      <c r="D6" s="41" t="s">
        <v>25</v>
      </c>
      <c r="E6" s="46" t="s">
        <v>103</v>
      </c>
      <c r="F6" s="47">
        <v>0.98</v>
      </c>
      <c r="G6" s="41" t="s">
        <v>26</v>
      </c>
      <c r="H6" s="114" t="s">
        <v>27</v>
      </c>
      <c r="I6" s="42">
        <v>44936</v>
      </c>
      <c r="J6" s="48">
        <v>45290</v>
      </c>
      <c r="K6" s="60" t="s">
        <v>118</v>
      </c>
      <c r="L6" s="75">
        <v>0.99960000000000004</v>
      </c>
      <c r="M6" s="41" t="s">
        <v>235</v>
      </c>
      <c r="N6" s="63" t="s">
        <v>111</v>
      </c>
      <c r="O6" s="26"/>
      <c r="P6" s="46" t="s">
        <v>110</v>
      </c>
    </row>
    <row r="7" spans="2:16" ht="242.25" customHeight="1" x14ac:dyDescent="0.2">
      <c r="B7" s="43" t="s">
        <v>43</v>
      </c>
      <c r="C7" s="45" t="s">
        <v>28</v>
      </c>
      <c r="D7" s="44" t="s">
        <v>29</v>
      </c>
      <c r="E7" s="41" t="s">
        <v>30</v>
      </c>
      <c r="F7" s="47">
        <v>1</v>
      </c>
      <c r="G7" s="41" t="s">
        <v>31</v>
      </c>
      <c r="H7" s="114" t="s">
        <v>32</v>
      </c>
      <c r="I7" s="42">
        <v>44928</v>
      </c>
      <c r="J7" s="42">
        <v>45289</v>
      </c>
      <c r="K7" s="68" t="s">
        <v>119</v>
      </c>
      <c r="L7" s="69">
        <f>54/160</f>
        <v>0.33750000000000002</v>
      </c>
      <c r="M7" s="61" t="s">
        <v>223</v>
      </c>
      <c r="N7" s="65" t="s">
        <v>111</v>
      </c>
      <c r="O7" s="26"/>
      <c r="P7" s="46" t="s">
        <v>110</v>
      </c>
    </row>
    <row r="8" spans="2:16" ht="276" customHeight="1" x14ac:dyDescent="0.2">
      <c r="B8" s="43" t="s">
        <v>43</v>
      </c>
      <c r="C8" s="45" t="s">
        <v>28</v>
      </c>
      <c r="D8" s="44" t="s">
        <v>33</v>
      </c>
      <c r="E8" s="41" t="s">
        <v>34</v>
      </c>
      <c r="F8" s="47">
        <v>1</v>
      </c>
      <c r="G8" s="41" t="s">
        <v>35</v>
      </c>
      <c r="H8" s="114" t="s">
        <v>36</v>
      </c>
      <c r="I8" s="42">
        <v>44928</v>
      </c>
      <c r="J8" s="42">
        <v>45289</v>
      </c>
      <c r="K8" s="68" t="s">
        <v>120</v>
      </c>
      <c r="L8" s="69">
        <f>139/550</f>
        <v>0.25272727272727274</v>
      </c>
      <c r="M8" s="73" t="s">
        <v>224</v>
      </c>
      <c r="N8" s="64" t="s">
        <v>111</v>
      </c>
      <c r="O8" s="26"/>
      <c r="P8" s="46" t="s">
        <v>110</v>
      </c>
    </row>
    <row r="9" spans="2:16" ht="114" customHeight="1" x14ac:dyDescent="0.2">
      <c r="B9" s="43" t="s">
        <v>43</v>
      </c>
      <c r="C9" s="41" t="s">
        <v>37</v>
      </c>
      <c r="D9" s="44" t="s">
        <v>38</v>
      </c>
      <c r="E9" s="41" t="s">
        <v>39</v>
      </c>
      <c r="F9" s="47">
        <v>1</v>
      </c>
      <c r="G9" s="41" t="s">
        <v>40</v>
      </c>
      <c r="H9" s="114" t="s">
        <v>41</v>
      </c>
      <c r="I9" s="42">
        <v>44928</v>
      </c>
      <c r="J9" s="42">
        <v>45289</v>
      </c>
      <c r="K9" s="68" t="s">
        <v>121</v>
      </c>
      <c r="L9" s="69">
        <v>0.05</v>
      </c>
      <c r="M9" s="61" t="s">
        <v>222</v>
      </c>
      <c r="N9" s="62" t="s">
        <v>111</v>
      </c>
      <c r="O9" s="26"/>
      <c r="P9" s="46" t="s">
        <v>110</v>
      </c>
    </row>
    <row r="10" spans="2:16" x14ac:dyDescent="0.2">
      <c r="B10" s="91"/>
      <c r="C10" s="27"/>
      <c r="D10" s="27"/>
      <c r="E10" s="27"/>
      <c r="F10" s="27"/>
      <c r="G10" s="27"/>
      <c r="H10" s="27"/>
      <c r="I10" s="27"/>
      <c r="J10" s="27"/>
      <c r="K10" s="27"/>
      <c r="L10" s="27"/>
      <c r="M10" s="27"/>
      <c r="N10" s="27"/>
      <c r="O10" s="27"/>
      <c r="P10" s="28"/>
    </row>
    <row r="11" spans="2:16" x14ac:dyDescent="0.2">
      <c r="B11" s="108" t="s">
        <v>3</v>
      </c>
      <c r="C11" s="109"/>
      <c r="D11" s="97"/>
      <c r="E11" s="92">
        <v>45049</v>
      </c>
      <c r="F11" s="109"/>
      <c r="G11" s="109"/>
      <c r="H11" s="109"/>
      <c r="I11" s="109"/>
      <c r="J11" s="109"/>
      <c r="K11" s="109"/>
      <c r="L11" s="109"/>
      <c r="M11" s="109"/>
      <c r="N11" s="109"/>
      <c r="O11" s="109"/>
      <c r="P11" s="30"/>
    </row>
    <row r="12" spans="2:16" ht="26.25" customHeight="1" x14ac:dyDescent="0.2">
      <c r="B12" s="108" t="s">
        <v>4</v>
      </c>
      <c r="C12" s="109"/>
      <c r="D12" s="109"/>
      <c r="E12" s="84">
        <v>45056</v>
      </c>
      <c r="F12" s="29"/>
      <c r="G12" s="29"/>
      <c r="H12" s="29"/>
      <c r="I12" s="29"/>
      <c r="J12" s="29"/>
      <c r="K12" s="29"/>
      <c r="L12" s="29"/>
      <c r="M12" s="29"/>
      <c r="N12" s="29"/>
      <c r="O12" s="29"/>
      <c r="P12" s="30"/>
    </row>
    <row r="13" spans="2:16" ht="23.25" customHeight="1" thickBot="1" x14ac:dyDescent="0.25">
      <c r="B13" s="110"/>
      <c r="C13" s="31"/>
      <c r="D13" s="31"/>
      <c r="E13" s="93"/>
      <c r="F13" s="31"/>
      <c r="G13" s="31"/>
      <c r="H13" s="31"/>
      <c r="I13" s="31"/>
      <c r="J13" s="31"/>
      <c r="K13" s="31"/>
      <c r="L13" s="31"/>
      <c r="M13" s="31"/>
      <c r="N13" s="31"/>
      <c r="O13" s="31"/>
      <c r="P13" s="32"/>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P14"/>
  <sheetViews>
    <sheetView topLeftCell="A8" zoomScale="53" zoomScaleNormal="53" workbookViewId="0">
      <selection activeCell="O12" sqref="O12"/>
    </sheetView>
  </sheetViews>
  <sheetFormatPr baseColWidth="10" defaultColWidth="11.42578125" defaultRowHeight="15" x14ac:dyDescent="0.2"/>
  <cols>
    <col min="1" max="1" width="11.42578125" style="24"/>
    <col min="2" max="2" width="29.28515625" style="24" customWidth="1"/>
    <col min="3" max="3" width="30.28515625" style="24" customWidth="1"/>
    <col min="4" max="4" width="8.28515625" style="24" customWidth="1"/>
    <col min="5" max="5" width="28.7109375" style="24" customWidth="1"/>
    <col min="6" max="6" width="18" style="24" customWidth="1"/>
    <col min="7" max="7" width="29.7109375" style="24" customWidth="1"/>
    <col min="8" max="8" width="29.42578125" style="24" customWidth="1"/>
    <col min="9" max="9" width="17.7109375" style="24" customWidth="1"/>
    <col min="10" max="10" width="17.42578125" style="24" customWidth="1"/>
    <col min="11" max="11" width="60.42578125" style="24" customWidth="1"/>
    <col min="12" max="12" width="30.28515625" style="24" customWidth="1"/>
    <col min="13" max="13" width="81.28515625" style="24" customWidth="1"/>
    <col min="14" max="14" width="31.42578125" style="24" customWidth="1"/>
    <col min="15" max="15" width="73.7109375" style="24" customWidth="1"/>
    <col min="16" max="16" width="28.28515625" style="24" customWidth="1"/>
    <col min="17" max="16384" width="11.42578125" style="24"/>
  </cols>
  <sheetData>
    <row r="1" spans="2:16" ht="15.75" thickBot="1" x14ac:dyDescent="0.25"/>
    <row r="2" spans="2:16" ht="82.5" customHeight="1" x14ac:dyDescent="0.2">
      <c r="B2" s="25"/>
      <c r="C2" s="18"/>
      <c r="D2" s="19"/>
      <c r="E2" s="19"/>
      <c r="F2" s="20" t="s">
        <v>106</v>
      </c>
      <c r="G2" s="19"/>
      <c r="H2" s="19"/>
      <c r="I2" s="19"/>
      <c r="J2" s="19"/>
      <c r="K2" s="19"/>
      <c r="L2" s="19"/>
      <c r="M2" s="22"/>
      <c r="N2" s="19"/>
      <c r="O2" s="23"/>
      <c r="P2" s="21" t="s">
        <v>107</v>
      </c>
    </row>
    <row r="3" spans="2:16" ht="33.75" customHeight="1" x14ac:dyDescent="0.25">
      <c r="B3" s="53" t="s">
        <v>105</v>
      </c>
      <c r="C3" s="1"/>
      <c r="D3" s="2"/>
      <c r="E3" s="3"/>
      <c r="F3" s="3"/>
      <c r="G3" s="4" t="s">
        <v>0</v>
      </c>
      <c r="H3" s="3"/>
      <c r="I3" s="3"/>
      <c r="J3" s="5"/>
      <c r="K3" s="6" t="s">
        <v>1</v>
      </c>
      <c r="L3" s="7"/>
      <c r="M3" s="8"/>
      <c r="N3" s="9" t="s">
        <v>2</v>
      </c>
      <c r="O3" s="10"/>
      <c r="P3" s="11"/>
    </row>
    <row r="4" spans="2:16" ht="78.75" x14ac:dyDescent="0.2">
      <c r="B4" s="12" t="s">
        <v>14</v>
      </c>
      <c r="C4" s="13" t="s">
        <v>13</v>
      </c>
      <c r="D4" s="33" t="s">
        <v>10</v>
      </c>
      <c r="E4" s="33" t="s">
        <v>11</v>
      </c>
      <c r="F4" s="14" t="s">
        <v>15</v>
      </c>
      <c r="G4" s="14" t="s">
        <v>16</v>
      </c>
      <c r="H4" s="14" t="s">
        <v>17</v>
      </c>
      <c r="I4" s="34" t="s">
        <v>18</v>
      </c>
      <c r="J4" s="34" t="s">
        <v>19</v>
      </c>
      <c r="K4" s="15" t="s">
        <v>5</v>
      </c>
      <c r="L4" s="15" t="s">
        <v>6</v>
      </c>
      <c r="M4" s="16" t="s">
        <v>7</v>
      </c>
      <c r="N4" s="16" t="s">
        <v>12</v>
      </c>
      <c r="O4" s="16" t="s">
        <v>8</v>
      </c>
      <c r="P4" s="17" t="s">
        <v>9</v>
      </c>
    </row>
    <row r="5" spans="2:16" ht="297.75" customHeight="1" x14ac:dyDescent="0.2">
      <c r="B5" s="40" t="s">
        <v>68</v>
      </c>
      <c r="C5" s="40" t="s">
        <v>44</v>
      </c>
      <c r="D5" s="49" t="s">
        <v>45</v>
      </c>
      <c r="E5" s="49" t="s">
        <v>46</v>
      </c>
      <c r="F5" s="50">
        <v>1</v>
      </c>
      <c r="G5" s="49" t="s">
        <v>47</v>
      </c>
      <c r="H5" s="112" t="s">
        <v>48</v>
      </c>
      <c r="I5" s="51">
        <v>44928</v>
      </c>
      <c r="J5" s="51">
        <v>45289</v>
      </c>
      <c r="K5" s="68" t="s">
        <v>229</v>
      </c>
      <c r="L5" s="70">
        <v>0.33</v>
      </c>
      <c r="M5" s="74" t="s">
        <v>225</v>
      </c>
      <c r="N5" s="80" t="s">
        <v>111</v>
      </c>
      <c r="O5" s="76"/>
      <c r="P5" s="46" t="s">
        <v>110</v>
      </c>
    </row>
    <row r="6" spans="2:16" ht="257.25" customHeight="1" x14ac:dyDescent="0.2">
      <c r="B6" s="40" t="s">
        <v>68</v>
      </c>
      <c r="C6" s="42" t="s">
        <v>49</v>
      </c>
      <c r="D6" s="40" t="s">
        <v>50</v>
      </c>
      <c r="E6" s="40" t="s">
        <v>51</v>
      </c>
      <c r="F6" s="47">
        <v>0.8</v>
      </c>
      <c r="G6" s="40" t="s">
        <v>108</v>
      </c>
      <c r="H6" s="112" t="s">
        <v>52</v>
      </c>
      <c r="I6" s="42">
        <v>44928</v>
      </c>
      <c r="J6" s="42">
        <v>45290</v>
      </c>
      <c r="K6" s="68" t="s">
        <v>226</v>
      </c>
      <c r="L6" s="70">
        <v>0.45</v>
      </c>
      <c r="M6" s="61" t="s">
        <v>227</v>
      </c>
      <c r="N6" s="80" t="s">
        <v>111</v>
      </c>
      <c r="O6" s="76"/>
      <c r="P6" s="46" t="s">
        <v>110</v>
      </c>
    </row>
    <row r="7" spans="2:16" ht="154.5" customHeight="1" x14ac:dyDescent="0.2">
      <c r="B7" s="40" t="s">
        <v>68</v>
      </c>
      <c r="C7" s="42" t="s">
        <v>53</v>
      </c>
      <c r="D7" s="49" t="s">
        <v>54</v>
      </c>
      <c r="E7" s="49" t="s">
        <v>55</v>
      </c>
      <c r="F7" s="50">
        <v>1</v>
      </c>
      <c r="G7" s="49" t="s">
        <v>56</v>
      </c>
      <c r="H7" s="112" t="s">
        <v>48</v>
      </c>
      <c r="I7" s="51">
        <v>44928</v>
      </c>
      <c r="J7" s="51">
        <v>45289</v>
      </c>
      <c r="K7" s="68" t="s">
        <v>228</v>
      </c>
      <c r="L7" s="70">
        <v>0.5</v>
      </c>
      <c r="M7" s="74" t="s">
        <v>236</v>
      </c>
      <c r="N7" s="80" t="s">
        <v>111</v>
      </c>
      <c r="O7" s="26"/>
      <c r="P7" s="46" t="s">
        <v>110</v>
      </c>
    </row>
    <row r="8" spans="2:16" ht="114" customHeight="1" x14ac:dyDescent="0.2">
      <c r="B8" s="40" t="s">
        <v>68</v>
      </c>
      <c r="C8" s="42" t="s">
        <v>57</v>
      </c>
      <c r="D8" s="40" t="s">
        <v>58</v>
      </c>
      <c r="E8" s="40" t="s">
        <v>59</v>
      </c>
      <c r="F8" s="47">
        <v>1</v>
      </c>
      <c r="G8" s="40" t="s">
        <v>109</v>
      </c>
      <c r="H8" s="112" t="s">
        <v>41</v>
      </c>
      <c r="I8" s="42">
        <v>44928</v>
      </c>
      <c r="J8" s="42">
        <v>45107</v>
      </c>
      <c r="K8" s="68" t="s">
        <v>122</v>
      </c>
      <c r="L8" s="70">
        <v>0.8</v>
      </c>
      <c r="M8" s="164" t="s">
        <v>240</v>
      </c>
      <c r="N8" s="81" t="s">
        <v>111</v>
      </c>
      <c r="O8" s="167"/>
      <c r="P8" s="46" t="s">
        <v>110</v>
      </c>
    </row>
    <row r="9" spans="2:16" ht="114" customHeight="1" x14ac:dyDescent="0.2">
      <c r="B9" s="40" t="s">
        <v>68</v>
      </c>
      <c r="C9" s="42" t="s">
        <v>57</v>
      </c>
      <c r="D9" s="40" t="s">
        <v>60</v>
      </c>
      <c r="E9" s="40" t="s">
        <v>61</v>
      </c>
      <c r="F9" s="47">
        <v>1</v>
      </c>
      <c r="G9" s="40" t="s">
        <v>62</v>
      </c>
      <c r="H9" s="112" t="s">
        <v>63</v>
      </c>
      <c r="I9" s="42">
        <v>44928</v>
      </c>
      <c r="J9" s="42">
        <v>45107</v>
      </c>
      <c r="K9" s="68" t="s">
        <v>122</v>
      </c>
      <c r="L9" s="70">
        <v>0.8</v>
      </c>
      <c r="M9" s="165"/>
      <c r="N9" s="81" t="s">
        <v>111</v>
      </c>
      <c r="O9" s="165"/>
      <c r="P9" s="46" t="s">
        <v>110</v>
      </c>
    </row>
    <row r="10" spans="2:16" ht="114" customHeight="1" x14ac:dyDescent="0.2">
      <c r="B10" s="40" t="s">
        <v>68</v>
      </c>
      <c r="C10" s="42" t="s">
        <v>57</v>
      </c>
      <c r="D10" s="40" t="s">
        <v>64</v>
      </c>
      <c r="E10" s="40" t="s">
        <v>65</v>
      </c>
      <c r="F10" s="47">
        <v>1</v>
      </c>
      <c r="G10" s="40" t="s">
        <v>66</v>
      </c>
      <c r="H10" s="112" t="s">
        <v>67</v>
      </c>
      <c r="I10" s="42">
        <v>44928</v>
      </c>
      <c r="J10" s="42">
        <v>45107</v>
      </c>
      <c r="K10" s="68" t="s">
        <v>123</v>
      </c>
      <c r="L10" s="70">
        <v>0.8</v>
      </c>
      <c r="M10" s="166"/>
      <c r="N10" s="81" t="s">
        <v>111</v>
      </c>
      <c r="O10" s="166"/>
      <c r="P10" s="46" t="s">
        <v>110</v>
      </c>
    </row>
    <row r="11" spans="2:16" x14ac:dyDescent="0.2">
      <c r="B11" s="91"/>
      <c r="C11" s="27"/>
      <c r="D11" s="27"/>
      <c r="E11" s="27"/>
      <c r="F11" s="27"/>
      <c r="G11" s="27"/>
      <c r="H11" s="27"/>
      <c r="I11" s="27"/>
      <c r="J11" s="27"/>
      <c r="K11" s="27"/>
      <c r="L11" s="27"/>
      <c r="M11" s="27"/>
      <c r="N11" s="27"/>
      <c r="O11" s="27"/>
      <c r="P11" s="28"/>
    </row>
    <row r="12" spans="2:16" x14ac:dyDescent="0.2">
      <c r="B12" s="108" t="s">
        <v>3</v>
      </c>
      <c r="C12" s="109"/>
      <c r="D12" s="97"/>
      <c r="E12" s="92">
        <v>45049</v>
      </c>
      <c r="F12" s="109"/>
      <c r="G12" s="109"/>
      <c r="H12" s="109"/>
      <c r="I12" s="109"/>
      <c r="J12" s="109"/>
      <c r="K12" s="109"/>
      <c r="L12" s="109"/>
      <c r="M12" s="109"/>
      <c r="N12" s="109"/>
      <c r="O12" s="109"/>
      <c r="P12" s="30"/>
    </row>
    <row r="13" spans="2:16" ht="26.25" customHeight="1" x14ac:dyDescent="0.2">
      <c r="B13" s="108" t="s">
        <v>4</v>
      </c>
      <c r="C13" s="109"/>
      <c r="D13" s="109"/>
      <c r="E13" s="84">
        <v>45056</v>
      </c>
      <c r="F13" s="29"/>
      <c r="G13" s="29"/>
      <c r="H13" s="29"/>
      <c r="I13" s="29"/>
      <c r="J13" s="29"/>
      <c r="K13" s="29"/>
      <c r="L13" s="29"/>
      <c r="M13" s="29"/>
      <c r="N13" s="29"/>
      <c r="O13" s="29"/>
      <c r="P13" s="30"/>
    </row>
    <row r="14" spans="2:16" ht="23.25" customHeight="1" thickBot="1" x14ac:dyDescent="0.25">
      <c r="B14" s="110"/>
      <c r="C14" s="31"/>
      <c r="D14" s="31"/>
      <c r="E14" s="93"/>
      <c r="F14" s="31"/>
      <c r="G14" s="31"/>
      <c r="H14" s="31"/>
      <c r="I14" s="31"/>
      <c r="J14" s="31"/>
      <c r="K14" s="31"/>
      <c r="L14" s="31"/>
      <c r="M14" s="31"/>
      <c r="N14" s="31"/>
      <c r="O14" s="31"/>
      <c r="P14" s="32"/>
    </row>
  </sheetData>
  <mergeCells count="2">
    <mergeCell ref="M8:M10"/>
    <mergeCell ref="O8:O10"/>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P14"/>
  <sheetViews>
    <sheetView topLeftCell="A2" zoomScale="44" zoomScaleNormal="44" workbookViewId="0">
      <selection activeCell="H5" sqref="H5:H10"/>
    </sheetView>
  </sheetViews>
  <sheetFormatPr baseColWidth="10" defaultColWidth="11.42578125" defaultRowHeight="15" x14ac:dyDescent="0.2"/>
  <cols>
    <col min="1" max="1" width="11.42578125" style="24"/>
    <col min="2" max="2" width="29.28515625" style="24" customWidth="1"/>
    <col min="3" max="3" width="30.28515625" style="24" customWidth="1"/>
    <col min="4" max="4" width="8.28515625" style="24" customWidth="1"/>
    <col min="5" max="5" width="32.7109375" style="24" customWidth="1"/>
    <col min="6" max="6" width="18" style="24" customWidth="1"/>
    <col min="7" max="7" width="28.42578125" style="24" customWidth="1"/>
    <col min="8" max="8" width="29.42578125" style="24" customWidth="1"/>
    <col min="9" max="9" width="17.7109375" style="24" customWidth="1"/>
    <col min="10" max="10" width="17.42578125" style="24" customWidth="1"/>
    <col min="11" max="11" width="87.140625" style="24" customWidth="1"/>
    <col min="12" max="12" width="30.28515625" style="24" customWidth="1"/>
    <col min="13" max="13" width="135.5703125" style="24" customWidth="1"/>
    <col min="14" max="14" width="31.42578125" style="24" customWidth="1"/>
    <col min="15" max="15" width="73" style="24" customWidth="1"/>
    <col min="16" max="16" width="28.28515625" style="24" customWidth="1"/>
    <col min="17" max="16384" width="11.42578125" style="24"/>
  </cols>
  <sheetData>
    <row r="1" spans="2:16" ht="15.75" thickBot="1" x14ac:dyDescent="0.25"/>
    <row r="2" spans="2:16" ht="82.5" customHeight="1" x14ac:dyDescent="0.2">
      <c r="B2" s="25"/>
      <c r="C2" s="18"/>
      <c r="D2" s="19"/>
      <c r="E2" s="19"/>
      <c r="F2" s="20" t="s">
        <v>106</v>
      </c>
      <c r="G2" s="19"/>
      <c r="H2" s="19"/>
      <c r="I2" s="19"/>
      <c r="J2" s="19"/>
      <c r="K2" s="19"/>
      <c r="L2" s="19"/>
      <c r="M2" s="22"/>
      <c r="N2" s="19"/>
      <c r="O2" s="23"/>
      <c r="P2" s="21" t="s">
        <v>107</v>
      </c>
    </row>
    <row r="3" spans="2:16" ht="33.75" customHeight="1" x14ac:dyDescent="0.25">
      <c r="B3" s="53" t="s">
        <v>105</v>
      </c>
      <c r="C3" s="1"/>
      <c r="D3" s="2"/>
      <c r="E3" s="3"/>
      <c r="F3" s="3"/>
      <c r="G3" s="4" t="s">
        <v>0</v>
      </c>
      <c r="H3" s="3"/>
      <c r="I3" s="3"/>
      <c r="J3" s="5"/>
      <c r="K3" s="6" t="s">
        <v>1</v>
      </c>
      <c r="L3" s="7"/>
      <c r="M3" s="8"/>
      <c r="N3" s="9" t="s">
        <v>2</v>
      </c>
      <c r="O3" s="10"/>
      <c r="P3" s="11"/>
    </row>
    <row r="4" spans="2:16" ht="78.75" x14ac:dyDescent="0.2">
      <c r="B4" s="12" t="s">
        <v>14</v>
      </c>
      <c r="C4" s="13" t="s">
        <v>13</v>
      </c>
      <c r="D4" s="33" t="s">
        <v>10</v>
      </c>
      <c r="E4" s="33" t="s">
        <v>11</v>
      </c>
      <c r="F4" s="14" t="s">
        <v>15</v>
      </c>
      <c r="G4" s="14" t="s">
        <v>16</v>
      </c>
      <c r="H4" s="14" t="s">
        <v>17</v>
      </c>
      <c r="I4" s="34" t="s">
        <v>18</v>
      </c>
      <c r="J4" s="34" t="s">
        <v>19</v>
      </c>
      <c r="K4" s="15" t="s">
        <v>5</v>
      </c>
      <c r="L4" s="15" t="s">
        <v>6</v>
      </c>
      <c r="M4" s="16" t="s">
        <v>7</v>
      </c>
      <c r="N4" s="16" t="s">
        <v>12</v>
      </c>
      <c r="O4" s="16" t="s">
        <v>8</v>
      </c>
      <c r="P4" s="17" t="s">
        <v>9</v>
      </c>
    </row>
    <row r="5" spans="2:16" ht="409.5" customHeight="1" x14ac:dyDescent="0.2">
      <c r="B5" s="40" t="s">
        <v>95</v>
      </c>
      <c r="C5" s="40" t="s">
        <v>69</v>
      </c>
      <c r="D5" s="49" t="s">
        <v>70</v>
      </c>
      <c r="E5" s="49" t="s">
        <v>71</v>
      </c>
      <c r="F5" s="50">
        <v>1</v>
      </c>
      <c r="G5" s="49" t="s">
        <v>72</v>
      </c>
      <c r="H5" s="112" t="s">
        <v>73</v>
      </c>
      <c r="I5" s="51">
        <v>44928</v>
      </c>
      <c r="J5" s="51">
        <v>45289</v>
      </c>
      <c r="K5" s="66" t="s">
        <v>230</v>
      </c>
      <c r="L5" s="78">
        <v>0.25</v>
      </c>
      <c r="M5" s="73" t="s">
        <v>342</v>
      </c>
      <c r="N5" s="63" t="s">
        <v>111</v>
      </c>
      <c r="O5" s="76"/>
      <c r="P5" s="46" t="s">
        <v>110</v>
      </c>
    </row>
    <row r="6" spans="2:16" ht="267.75" customHeight="1" x14ac:dyDescent="0.2">
      <c r="B6" s="40" t="s">
        <v>95</v>
      </c>
      <c r="C6" s="40" t="s">
        <v>69</v>
      </c>
      <c r="D6" s="40" t="s">
        <v>74</v>
      </c>
      <c r="E6" s="49" t="s">
        <v>75</v>
      </c>
      <c r="F6" s="47">
        <v>1</v>
      </c>
      <c r="G6" s="49" t="s">
        <v>76</v>
      </c>
      <c r="H6" s="112" t="s">
        <v>77</v>
      </c>
      <c r="I6" s="42">
        <v>44936</v>
      </c>
      <c r="J6" s="48">
        <v>45290</v>
      </c>
      <c r="K6" s="66" t="s">
        <v>112</v>
      </c>
      <c r="L6" s="111">
        <v>1</v>
      </c>
      <c r="M6" s="61" t="s">
        <v>116</v>
      </c>
      <c r="N6" s="63" t="s">
        <v>111</v>
      </c>
      <c r="O6" s="26"/>
      <c r="P6" s="46" t="s">
        <v>110</v>
      </c>
    </row>
    <row r="7" spans="2:16" ht="321.75" customHeight="1" x14ac:dyDescent="0.2">
      <c r="B7" s="40" t="s">
        <v>95</v>
      </c>
      <c r="C7" s="40" t="s">
        <v>69</v>
      </c>
      <c r="D7" s="40" t="s">
        <v>78</v>
      </c>
      <c r="E7" s="49" t="s">
        <v>104</v>
      </c>
      <c r="F7" s="52">
        <v>1</v>
      </c>
      <c r="G7" s="49" t="s">
        <v>79</v>
      </c>
      <c r="H7" s="112" t="s">
        <v>80</v>
      </c>
      <c r="I7" s="42">
        <v>44936</v>
      </c>
      <c r="J7" s="48">
        <v>45290</v>
      </c>
      <c r="K7" s="66" t="s">
        <v>114</v>
      </c>
      <c r="L7" s="70">
        <v>0</v>
      </c>
      <c r="M7" s="61" t="s">
        <v>237</v>
      </c>
      <c r="N7" s="63" t="s">
        <v>111</v>
      </c>
      <c r="O7" s="26"/>
      <c r="P7" s="46" t="s">
        <v>110</v>
      </c>
    </row>
    <row r="8" spans="2:16" ht="231" customHeight="1" x14ac:dyDescent="0.2">
      <c r="B8" s="40" t="s">
        <v>95</v>
      </c>
      <c r="C8" s="49" t="s">
        <v>81</v>
      </c>
      <c r="D8" s="49" t="s">
        <v>82</v>
      </c>
      <c r="E8" s="49" t="s">
        <v>83</v>
      </c>
      <c r="F8" s="52">
        <v>0.98</v>
      </c>
      <c r="G8" s="49" t="s">
        <v>84</v>
      </c>
      <c r="H8" s="112" t="s">
        <v>85</v>
      </c>
      <c r="I8" s="42">
        <v>44936</v>
      </c>
      <c r="J8" s="48">
        <v>45290</v>
      </c>
      <c r="K8" s="67" t="s">
        <v>115</v>
      </c>
      <c r="L8" s="75">
        <v>0.99970000000000003</v>
      </c>
      <c r="M8" s="61" t="s">
        <v>238</v>
      </c>
      <c r="N8" s="63" t="s">
        <v>111</v>
      </c>
      <c r="O8" s="26"/>
      <c r="P8" s="46" t="s">
        <v>110</v>
      </c>
    </row>
    <row r="9" spans="2:16" ht="169.5" customHeight="1" x14ac:dyDescent="0.2">
      <c r="B9" s="40" t="s">
        <v>95</v>
      </c>
      <c r="C9" s="49" t="s">
        <v>86</v>
      </c>
      <c r="D9" s="49" t="s">
        <v>87</v>
      </c>
      <c r="E9" s="49" t="s">
        <v>88</v>
      </c>
      <c r="F9" s="52">
        <v>1</v>
      </c>
      <c r="G9" s="49" t="s">
        <v>89</v>
      </c>
      <c r="H9" s="112" t="s">
        <v>90</v>
      </c>
      <c r="I9" s="42">
        <v>44936</v>
      </c>
      <c r="J9" s="48">
        <v>45290</v>
      </c>
      <c r="K9" s="67" t="s">
        <v>113</v>
      </c>
      <c r="L9" s="111">
        <v>1</v>
      </c>
      <c r="M9" s="61" t="s">
        <v>241</v>
      </c>
      <c r="N9" s="63" t="s">
        <v>111</v>
      </c>
      <c r="O9" s="82" t="s">
        <v>242</v>
      </c>
      <c r="P9" s="46" t="s">
        <v>110</v>
      </c>
    </row>
    <row r="10" spans="2:16" ht="285.75" customHeight="1" x14ac:dyDescent="0.2">
      <c r="B10" s="40" t="s">
        <v>95</v>
      </c>
      <c r="C10" s="49" t="s">
        <v>91</v>
      </c>
      <c r="D10" s="49" t="s">
        <v>92</v>
      </c>
      <c r="E10" s="49" t="s">
        <v>93</v>
      </c>
      <c r="F10" s="52">
        <v>1</v>
      </c>
      <c r="G10" s="49" t="s">
        <v>94</v>
      </c>
      <c r="H10" s="112" t="s">
        <v>48</v>
      </c>
      <c r="I10" s="51">
        <v>44928</v>
      </c>
      <c r="J10" s="51">
        <v>45289</v>
      </c>
      <c r="K10" s="79" t="s">
        <v>231</v>
      </c>
      <c r="L10" s="70">
        <v>0.25</v>
      </c>
      <c r="M10" s="77" t="s">
        <v>232</v>
      </c>
      <c r="N10" s="80" t="s">
        <v>111</v>
      </c>
      <c r="O10" s="76"/>
      <c r="P10" s="46" t="s">
        <v>110</v>
      </c>
    </row>
    <row r="11" spans="2:16" x14ac:dyDescent="0.2">
      <c r="B11" s="91"/>
      <c r="C11" s="27"/>
      <c r="D11" s="27"/>
      <c r="E11" s="27"/>
      <c r="F11" s="27"/>
      <c r="G11" s="27"/>
      <c r="H11" s="27"/>
      <c r="I11" s="27"/>
      <c r="J11" s="27"/>
      <c r="K11" s="27"/>
      <c r="L11" s="27"/>
      <c r="M11" s="27"/>
      <c r="N11" s="27"/>
      <c r="O11" s="27"/>
      <c r="P11" s="28"/>
    </row>
    <row r="12" spans="2:16" ht="32.450000000000003" customHeight="1" x14ac:dyDescent="0.2">
      <c r="B12" s="108" t="s">
        <v>3</v>
      </c>
      <c r="C12" s="109"/>
      <c r="D12" s="97"/>
      <c r="E12" s="92">
        <v>45049</v>
      </c>
      <c r="F12" s="109"/>
      <c r="G12" s="109"/>
      <c r="H12" s="109"/>
      <c r="I12" s="109"/>
      <c r="J12" s="109"/>
      <c r="K12" s="109"/>
      <c r="L12" s="109"/>
      <c r="M12" s="109"/>
      <c r="N12" s="109"/>
      <c r="O12" s="109"/>
      <c r="P12" s="30"/>
    </row>
    <row r="13" spans="2:16" ht="26.25" customHeight="1" x14ac:dyDescent="0.2">
      <c r="B13" s="108" t="s">
        <v>4</v>
      </c>
      <c r="C13" s="109"/>
      <c r="D13" s="109"/>
      <c r="E13" s="84">
        <v>45056</v>
      </c>
      <c r="F13" s="29"/>
      <c r="G13" s="29"/>
      <c r="H13" s="29"/>
      <c r="I13" s="29"/>
      <c r="J13" s="29"/>
      <c r="K13" s="29"/>
      <c r="L13" s="29"/>
      <c r="M13" s="29"/>
      <c r="N13" s="29"/>
      <c r="O13" s="29"/>
      <c r="P13" s="30"/>
    </row>
    <row r="14" spans="2:16" ht="23.25" customHeight="1" thickBot="1" x14ac:dyDescent="0.25">
      <c r="B14" s="110"/>
      <c r="C14" s="31"/>
      <c r="D14" s="31"/>
      <c r="E14" s="93"/>
      <c r="F14" s="31"/>
      <c r="G14" s="31"/>
      <c r="H14" s="31"/>
      <c r="I14" s="31"/>
      <c r="J14" s="31"/>
      <c r="K14" s="31"/>
      <c r="L14" s="31"/>
      <c r="M14" s="31"/>
      <c r="N14" s="31"/>
      <c r="O14" s="31"/>
      <c r="P14" s="32"/>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P8"/>
  <sheetViews>
    <sheetView topLeftCell="A3" zoomScale="51" zoomScaleNormal="51" workbookViewId="0">
      <selection activeCell="H5" sqref="H5"/>
    </sheetView>
  </sheetViews>
  <sheetFormatPr baseColWidth="10" defaultColWidth="11.42578125" defaultRowHeight="15" x14ac:dyDescent="0.2"/>
  <cols>
    <col min="1" max="1" width="11.42578125" style="24"/>
    <col min="2" max="2" width="29.28515625" style="24" customWidth="1"/>
    <col min="3" max="3" width="30.28515625" style="24" customWidth="1"/>
    <col min="4" max="4" width="8.28515625" style="24" customWidth="1"/>
    <col min="5" max="5" width="34.85546875" style="24" customWidth="1"/>
    <col min="6" max="6" width="18" style="24" customWidth="1"/>
    <col min="7" max="7" width="24" style="24" customWidth="1"/>
    <col min="8" max="8" width="34.7109375" style="24" customWidth="1"/>
    <col min="9" max="9" width="17.7109375" style="24" customWidth="1"/>
    <col min="10" max="10" width="17.42578125" style="24" customWidth="1"/>
    <col min="11" max="11" width="59.5703125" style="24" customWidth="1"/>
    <col min="12" max="12" width="30.28515625" style="24" customWidth="1"/>
    <col min="13" max="13" width="91" style="24" customWidth="1"/>
    <col min="14" max="14" width="31.42578125" style="24" customWidth="1"/>
    <col min="15" max="15" width="62.7109375" style="24" customWidth="1"/>
    <col min="16" max="16" width="28.28515625" style="24" customWidth="1"/>
    <col min="17" max="16384" width="11.42578125" style="24"/>
  </cols>
  <sheetData>
    <row r="1" spans="2:16" ht="15.75" thickBot="1" x14ac:dyDescent="0.25"/>
    <row r="2" spans="2:16" ht="82.5" customHeight="1" x14ac:dyDescent="0.2">
      <c r="B2" s="25"/>
      <c r="C2" s="18"/>
      <c r="D2" s="19"/>
      <c r="E2" s="19"/>
      <c r="F2" s="20" t="s">
        <v>106</v>
      </c>
      <c r="G2" s="19"/>
      <c r="H2" s="19"/>
      <c r="I2" s="19"/>
      <c r="J2" s="19"/>
      <c r="K2" s="19"/>
      <c r="L2" s="19"/>
      <c r="M2" s="22"/>
      <c r="N2" s="19"/>
      <c r="O2" s="23"/>
      <c r="P2" s="21" t="s">
        <v>107</v>
      </c>
    </row>
    <row r="3" spans="2:16" ht="33.75" customHeight="1" x14ac:dyDescent="0.25">
      <c r="B3" s="53" t="s">
        <v>105</v>
      </c>
      <c r="C3" s="1"/>
      <c r="D3" s="2"/>
      <c r="E3" s="3"/>
      <c r="F3" s="3"/>
      <c r="G3" s="4" t="s">
        <v>0</v>
      </c>
      <c r="H3" s="3"/>
      <c r="I3" s="3"/>
      <c r="J3" s="5"/>
      <c r="K3" s="6" t="s">
        <v>1</v>
      </c>
      <c r="L3" s="7"/>
      <c r="M3" s="8"/>
      <c r="N3" s="9" t="s">
        <v>2</v>
      </c>
      <c r="O3" s="10"/>
      <c r="P3" s="11"/>
    </row>
    <row r="4" spans="2:16" ht="78.75" x14ac:dyDescent="0.2">
      <c r="B4" s="12" t="s">
        <v>14</v>
      </c>
      <c r="C4" s="13" t="s">
        <v>13</v>
      </c>
      <c r="D4" s="33" t="s">
        <v>10</v>
      </c>
      <c r="E4" s="33" t="s">
        <v>11</v>
      </c>
      <c r="F4" s="14" t="s">
        <v>15</v>
      </c>
      <c r="G4" s="14" t="s">
        <v>16</v>
      </c>
      <c r="H4" s="14" t="s">
        <v>17</v>
      </c>
      <c r="I4" s="34" t="s">
        <v>18</v>
      </c>
      <c r="J4" s="34" t="s">
        <v>19</v>
      </c>
      <c r="K4" s="15" t="s">
        <v>5</v>
      </c>
      <c r="L4" s="15" t="s">
        <v>6</v>
      </c>
      <c r="M4" s="16" t="s">
        <v>7</v>
      </c>
      <c r="N4" s="16" t="s">
        <v>12</v>
      </c>
      <c r="O4" s="16" t="s">
        <v>8</v>
      </c>
      <c r="P4" s="17" t="s">
        <v>9</v>
      </c>
    </row>
    <row r="5" spans="2:16" ht="340.5" customHeight="1" x14ac:dyDescent="0.2">
      <c r="B5" s="39" t="s">
        <v>100</v>
      </c>
      <c r="C5" s="38" t="s">
        <v>101</v>
      </c>
      <c r="D5" s="38" t="s">
        <v>96</v>
      </c>
      <c r="E5" s="35" t="s">
        <v>97</v>
      </c>
      <c r="F5" s="36">
        <v>1</v>
      </c>
      <c r="G5" s="35" t="s">
        <v>98</v>
      </c>
      <c r="H5" s="113" t="s">
        <v>99</v>
      </c>
      <c r="I5" s="37">
        <v>44928</v>
      </c>
      <c r="J5" s="37">
        <v>45290</v>
      </c>
      <c r="K5" s="61" t="s">
        <v>233</v>
      </c>
      <c r="L5" s="70">
        <v>0.15</v>
      </c>
      <c r="M5" s="77" t="s">
        <v>239</v>
      </c>
      <c r="N5" s="80" t="s">
        <v>111</v>
      </c>
      <c r="O5" s="83"/>
      <c r="P5" s="46" t="s">
        <v>110</v>
      </c>
    </row>
    <row r="6" spans="2:16" x14ac:dyDescent="0.2">
      <c r="B6" s="108" t="s">
        <v>3</v>
      </c>
      <c r="C6" s="109"/>
      <c r="D6" s="97"/>
      <c r="E6" s="92">
        <v>45049</v>
      </c>
      <c r="F6" s="27"/>
      <c r="G6" s="27"/>
      <c r="H6" s="27"/>
      <c r="I6" s="27"/>
      <c r="J6" s="27"/>
      <c r="K6" s="27"/>
      <c r="L6" s="27"/>
      <c r="M6" s="27"/>
      <c r="N6" s="27"/>
      <c r="O6" s="27"/>
      <c r="P6" s="28"/>
    </row>
    <row r="7" spans="2:16" ht="26.25" customHeight="1" x14ac:dyDescent="0.2">
      <c r="B7" s="108" t="s">
        <v>4</v>
      </c>
      <c r="C7" s="109"/>
      <c r="D7" s="109"/>
      <c r="E7" s="84">
        <v>45056</v>
      </c>
      <c r="F7" s="29"/>
      <c r="G7" s="29"/>
      <c r="H7" s="29"/>
      <c r="I7" s="29"/>
      <c r="J7" s="29"/>
      <c r="K7" s="29"/>
      <c r="L7" s="29"/>
      <c r="M7" s="29"/>
      <c r="N7" s="29"/>
      <c r="O7" s="29"/>
      <c r="P7" s="30"/>
    </row>
    <row r="8" spans="2:16" ht="23.25" customHeight="1" thickBot="1" x14ac:dyDescent="0.25">
      <c r="B8" s="110"/>
      <c r="C8" s="31"/>
      <c r="D8" s="31"/>
      <c r="E8" s="93"/>
      <c r="F8" s="31"/>
      <c r="G8" s="31"/>
      <c r="H8" s="31"/>
      <c r="I8" s="31"/>
      <c r="J8" s="31"/>
      <c r="K8" s="31"/>
      <c r="L8" s="31"/>
      <c r="M8" s="31"/>
      <c r="N8" s="31"/>
      <c r="O8" s="31"/>
      <c r="P8" s="32"/>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Comp. 1 Riesgos Corr</vt:lpstr>
      <vt:lpstr>Comp. 2 Estrategia Anti tramite</vt:lpstr>
      <vt:lpstr>Comp. 3 Rendicion de Cuentas</vt:lpstr>
      <vt:lpstr>Comp. 4 Mecanismos Xa Aten Ciud</vt:lpstr>
      <vt:lpstr> Comp. 5 TranspyAcceso Informac</vt:lpstr>
      <vt:lpstr>Comp. 6 Iniciativas Adicionales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CLARA EDITH ACOSTA MANRIQUE</dc:creator>
  <cp:lastModifiedBy>Maria Ruby Rocha Chisco</cp:lastModifiedBy>
  <dcterms:created xsi:type="dcterms:W3CDTF">2016-07-21T13:11:08Z</dcterms:created>
  <dcterms:modified xsi:type="dcterms:W3CDTF">2023-05-15T14:28:12Z</dcterms:modified>
</cp:coreProperties>
</file>